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192.168.11.202\9u5gwx51$\03学生生活支援担当\07課外活動支援\01部・サークル支援\00規則、団体継続届等\01団体継続届\令和４年度(2022)\"/>
    </mc:Choice>
  </mc:AlternateContent>
  <xr:revisionPtr revIDLastSave="0" documentId="8_{2EC1F63C-6F14-4BC7-9F3E-6F03472BA888}" xr6:coauthVersionLast="47" xr6:coauthVersionMax="47" xr10:uidLastSave="{00000000-0000-0000-0000-000000000000}"/>
  <bookViews>
    <workbookView xWindow="20370" yWindow="-4695" windowWidth="29040" windowHeight="15840" tabRatio="760" xr2:uid="{00000000-000D-0000-FFFF-FFFF00000000}"/>
  </bookViews>
  <sheets>
    <sheet name="1課外活動団体設立・継続届" sheetId="11" r:id="rId1"/>
    <sheet name="（参考）既存団体一覧表" sheetId="18" r:id="rId2"/>
    <sheet name="2-1役員等名簿" sheetId="13" r:id="rId3"/>
    <sheet name="2-2構成員名簿" sheetId="12" r:id="rId4"/>
    <sheet name="2-3構成員名簿（その他、学外者）" sheetId="15" r:id="rId5"/>
    <sheet name="3-1様式第1　課外活動共用施設使用願（該当団体）" sheetId="3" r:id="rId6"/>
    <sheet name="（参考）課外活動共用施設等平面図" sheetId="19" r:id="rId7"/>
    <sheet name="3-2様式第3　体育関係施設使用願（該当団体）" sheetId="17" r:id="rId8"/>
    <sheet name="3-3様式第4 物置使用願（該当団体）" sheetId="21" r:id="rId9"/>
    <sheet name="（参考） 物置一覧表" sheetId="20" r:id="rId10"/>
  </sheets>
  <definedNames>
    <definedName name="_xlnm.Print_Area" localSheetId="9">'（参考） 物置一覧表'!$A$1:$N$15</definedName>
    <definedName name="_xlnm.Print_Area" localSheetId="1">'（参考）既存団体一覧表'!$A$1:$C$142</definedName>
    <definedName name="_xlnm.Print_Area" localSheetId="2">'2-1役員等名簿'!$A$1:$H$21</definedName>
    <definedName name="_xlnm.Print_Area" localSheetId="3">'2-2構成員名簿'!$A$1:$F$162</definedName>
    <definedName name="_xlnm.Print_Area" localSheetId="4">'2-3構成員名簿（その他、学外者）'!$A$1:$H$17</definedName>
    <definedName name="_xlnm.Print_Area" localSheetId="5">'3-1様式第1　課外活動共用施設使用願（該当団体）'!$A$1:$J$20</definedName>
    <definedName name="_xlnm.Print_Area" localSheetId="7">'3-2様式第3　体育関係施設使用願（該当団体）'!$A$1:$H$34</definedName>
    <definedName name="_xlnm.Print_Area" localSheetId="8">'3-3様式第4 物置使用願（該当団体）'!$A$1:$J$21</definedName>
    <definedName name="_xlnm.Print_Titles" localSheetId="2">'2-1役員等名簿'!$3:$3</definedName>
    <definedName name="_xlnm.Print_Titles" localSheetId="3">'2-2構成員名簿'!$1:$2</definedName>
    <definedName name="_xlnm.Print_Titles" localSheetId="4">'2-3構成員名簿（その他、学外者）'!$2:$2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1" l="1"/>
  <c r="G9" i="21"/>
  <c r="G8" i="21"/>
  <c r="G7" i="21"/>
  <c r="K5" i="21" s="1"/>
  <c r="G11" i="21"/>
  <c r="E11" i="17"/>
  <c r="G11" i="3"/>
  <c r="E10" i="17"/>
  <c r="G10" i="3"/>
  <c r="E8" i="17"/>
  <c r="G8" i="3"/>
  <c r="E9" i="17"/>
  <c r="G9" i="3"/>
  <c r="E7" i="17"/>
  <c r="I5" i="17" s="1"/>
  <c r="G7" i="3"/>
  <c r="K5" i="3" s="1"/>
  <c r="N15" i="21"/>
  <c r="M16" i="21"/>
  <c r="M17" i="21"/>
  <c r="M18" i="21"/>
  <c r="M19" i="21"/>
  <c r="K30" i="17"/>
  <c r="K29" i="17"/>
  <c r="K28" i="17"/>
  <c r="K27" i="17"/>
  <c r="K26" i="17"/>
  <c r="K25" i="17"/>
  <c r="K24" i="17"/>
  <c r="L22" i="17"/>
  <c r="J22" i="17"/>
  <c r="J20" i="17"/>
  <c r="M19" i="3"/>
  <c r="O21" i="17"/>
  <c r="M21" i="17"/>
  <c r="L21" i="17"/>
  <c r="O20" i="17"/>
  <c r="M20" i="17"/>
  <c r="L20" i="17"/>
  <c r="C1" i="15"/>
  <c r="B1" i="15"/>
  <c r="C1" i="12"/>
  <c r="B1" i="12"/>
  <c r="C1" i="13"/>
  <c r="B1" i="13"/>
  <c r="L19" i="17"/>
  <c r="O18" i="17"/>
  <c r="M18" i="17"/>
  <c r="L18" i="17"/>
  <c r="O17" i="17"/>
  <c r="M17" i="17"/>
  <c r="L17" i="17"/>
  <c r="O16" i="17"/>
  <c r="M16" i="17"/>
  <c r="L16" i="17"/>
  <c r="L15" i="17"/>
  <c r="M30" i="17"/>
  <c r="M29" i="17"/>
  <c r="M28" i="17"/>
  <c r="M27" i="17"/>
  <c r="M26" i="17"/>
  <c r="M25" i="17"/>
  <c r="M24" i="17"/>
  <c r="J34" i="17"/>
  <c r="J33" i="17"/>
  <c r="J32" i="17"/>
  <c r="M20" i="3"/>
  <c r="M18" i="3"/>
  <c r="M17" i="3"/>
  <c r="N16" i="3"/>
  <c r="N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Katsuharu Takada</author>
    <author>Administrator</author>
  </authors>
  <commentList>
    <comment ref="AI11" authorId="0" shapeId="0" xr:uid="{C957DFD3-60DC-4459-9564-3F3F6DDC2B0B}">
      <text>
        <r>
          <rPr>
            <b/>
            <sz val="9"/>
            <color indexed="81"/>
            <rFont val="MS P ゴシック"/>
            <family val="3"/>
            <charset val="128"/>
          </rPr>
          <t xml:space="preserve">設立の場合は未記入、継続の場合は、（参考）既存団体一覧表を確認し３桁の番号を記入してください。
</t>
        </r>
      </text>
    </comment>
    <comment ref="AD20" authorId="1" shapeId="0" xr:uid="{1A66FE90-A00E-4B3B-8A5F-DA906DC300EF}">
      <text>
        <r>
          <rPr>
            <b/>
            <sz val="9"/>
            <color indexed="81"/>
            <rFont val="MS P ゴシック"/>
            <family val="3"/>
            <charset val="128"/>
          </rPr>
          <t>顧問教員には、届出前に顧問を引き受けることについて同意いただくようお願いします。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4" authorId="0" shapeId="0" xr:uid="{AF24EBB4-FB24-439D-A168-EC11871A5063}">
      <text>
        <r>
          <rPr>
            <b/>
            <sz val="9"/>
            <color indexed="81"/>
            <rFont val="MS P ゴシック"/>
            <family val="3"/>
            <charset val="128"/>
          </rPr>
          <t>役職名は、適宜修正ください。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Katsuharu Takada</author>
  </authors>
  <commentList>
    <comment ref="D3" authorId="0" shapeId="0" xr:uid="{E62F2C1F-4A0B-4A2B-A32E-830D88930197}">
      <text>
        <r>
          <rPr>
            <sz val="9"/>
            <color indexed="81"/>
            <rFont val="MS P ゴシック"/>
            <family val="3"/>
            <charset val="128"/>
          </rPr>
          <t xml:space="preserve">半角で入力しください。アルファベットは大文字です。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15" authorId="0" shapeId="0" xr:uid="{25ABAB1A-D5A7-420C-BA53-3ED7C3F4A29D}">
      <text>
        <r>
          <rPr>
            <b/>
            <sz val="9"/>
            <color indexed="81"/>
            <rFont val="MS P ゴシック"/>
            <family val="3"/>
            <charset val="128"/>
          </rPr>
          <t>平面図を確認して、標記されている数字及び場所名を記載してください。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15" authorId="0" shapeId="0" xr:uid="{03C87597-9ABF-4EE7-862B-92128F2F6FD4}">
      <text>
        <r>
          <rPr>
            <b/>
            <sz val="9"/>
            <color indexed="81"/>
            <rFont val="MS P ゴシック"/>
            <family val="3"/>
            <charset val="128"/>
          </rPr>
          <t>該当する場所の□を☑に変えて下さい。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15" authorId="0" shapeId="0" xr:uid="{1C5B6730-6E46-4FE0-866D-F01F4F9446F8}">
      <text>
        <r>
          <rPr>
            <b/>
            <sz val="9"/>
            <color indexed="81"/>
            <rFont val="MS P ゴシック"/>
            <family val="3"/>
            <charset val="128"/>
          </rPr>
          <t>平面図を確認して、標記されている数字及び場所名を記載してください。</t>
        </r>
      </text>
    </comment>
  </commentList>
</comments>
</file>

<file path=xl/sharedStrings.xml><?xml version="1.0" encoding="utf-8"?>
<sst xmlns="http://schemas.openxmlformats.org/spreadsheetml/2006/main" count="542" uniqueCount="277">
  <si>
    <t>使用施設</t>
    <phoneticPr fontId="1"/>
  </si>
  <si>
    <t>総合体育館</t>
    <rPh sb="0" eb="2">
      <t>ソウゴウ</t>
    </rPh>
    <rPh sb="2" eb="5">
      <t>タイイクカン</t>
    </rPh>
    <phoneticPr fontId="1"/>
  </si>
  <si>
    <t>第１体育館</t>
    <rPh sb="0" eb="2">
      <t>ダイイチ</t>
    </rPh>
    <rPh sb="2" eb="5">
      <t>タイイクカン</t>
    </rPh>
    <phoneticPr fontId="1"/>
  </si>
  <si>
    <t>１F</t>
    <phoneticPr fontId="1"/>
  </si>
  <si>
    <t>２Ｆ</t>
    <phoneticPr fontId="1"/>
  </si>
  <si>
    <t>月曜日</t>
    <rPh sb="0" eb="3">
      <t>ゲツヨウビ</t>
    </rPh>
    <phoneticPr fontId="1"/>
  </si>
  <si>
    <t>火曜日</t>
    <rPh sb="0" eb="2">
      <t>カヨウ</t>
    </rPh>
    <rPh sb="2" eb="3">
      <t>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</si>
  <si>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</si>
  <si>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</si>
  <si>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</si>
  <si>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</si>
  <si>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</si>
  <si>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曜日</t>
    <rPh sb="0" eb="2">
      <t>ヨウビ</t>
    </rPh>
    <phoneticPr fontId="1"/>
  </si>
  <si>
    <t>使用時間</t>
    <rPh sb="0" eb="2">
      <t>シヨウ</t>
    </rPh>
    <rPh sb="2" eb="4">
      <t>ジカン</t>
    </rPh>
    <phoneticPr fontId="1"/>
  </si>
  <si>
    <t>　時　　　分　～　　　時　　　分</t>
    <rPh sb="1" eb="2">
      <t>ジ</t>
    </rPh>
    <rPh sb="5" eb="6">
      <t>フン</t>
    </rPh>
    <rPh sb="11" eb="12">
      <t>ジ</t>
    </rPh>
    <rPh sb="15" eb="16">
      <t>フン</t>
    </rPh>
    <phoneticPr fontId="1"/>
  </si>
  <si>
    <t>使用施設・場所</t>
    <rPh sb="0" eb="2">
      <t>シヨウ</t>
    </rPh>
    <rPh sb="2" eb="4">
      <t>シセツ</t>
    </rPh>
    <rPh sb="5" eb="7">
      <t>バショ</t>
    </rPh>
    <phoneticPr fontId="1"/>
  </si>
  <si>
    <t>役員</t>
    <rPh sb="0" eb="2">
      <t>ヤクイン</t>
    </rPh>
    <phoneticPr fontId="3"/>
  </si>
  <si>
    <t>役職名</t>
    <rPh sb="0" eb="3">
      <t>ヤクショクメイ</t>
    </rPh>
    <phoneticPr fontId="3"/>
  </si>
  <si>
    <t>学籍番号</t>
    <rPh sb="0" eb="2">
      <t>ガクセキ</t>
    </rPh>
    <rPh sb="2" eb="4">
      <t>バンゴウ</t>
    </rPh>
    <phoneticPr fontId="3"/>
  </si>
  <si>
    <t>氏名</t>
    <rPh sb="0" eb="2">
      <t>シメイ</t>
    </rPh>
    <phoneticPr fontId="3"/>
  </si>
  <si>
    <t>携帯電話</t>
    <rPh sb="0" eb="2">
      <t>ケイタイ</t>
    </rPh>
    <rPh sb="2" eb="4">
      <t>デンワ</t>
    </rPh>
    <phoneticPr fontId="3"/>
  </si>
  <si>
    <t>E-mail</t>
    <phoneticPr fontId="3"/>
  </si>
  <si>
    <t>備考</t>
    <rPh sb="0" eb="2">
      <t>ビコウ</t>
    </rPh>
    <phoneticPr fontId="3"/>
  </si>
  <si>
    <t>構成員</t>
    <rPh sb="0" eb="3">
      <t>コウセイイン</t>
    </rPh>
    <phoneticPr fontId="3"/>
  </si>
  <si>
    <t>団体名　　</t>
  </si>
  <si>
    <t>記</t>
  </si>
  <si>
    <t>使用室名</t>
  </si>
  <si>
    <t>使用期間</t>
  </si>
  <si>
    <t>使用目的</t>
  </si>
  <si>
    <t>令和　３年　　月　　日</t>
    <phoneticPr fontId="1"/>
  </si>
  <si>
    <t>No.</t>
    <phoneticPr fontId="3"/>
  </si>
  <si>
    <t>所属名</t>
    <rPh sb="0" eb="2">
      <t>ショゾク</t>
    </rPh>
    <rPh sb="2" eb="3">
      <t>メイ</t>
    </rPh>
    <phoneticPr fontId="3"/>
  </si>
  <si>
    <t>　　したいので、別紙関係書類を添えて申請します。</t>
  </si>
  <si>
    <t>　　　　　　　　年　　　月　　　日</t>
    <rPh sb="8" eb="9">
      <t>トシ</t>
    </rPh>
    <rPh sb="12" eb="13">
      <t>ツキ</t>
    </rPh>
    <rPh sb="16" eb="17">
      <t>ヒ</t>
    </rPh>
    <phoneticPr fontId="1"/>
  </si>
  <si>
    <t>年　　　月　　　日</t>
    <rPh sb="0" eb="1">
      <t>トシ</t>
    </rPh>
    <rPh sb="4" eb="5">
      <t>ツキ</t>
    </rPh>
    <rPh sb="8" eb="9">
      <t>ヒ</t>
    </rPh>
    <phoneticPr fontId="1"/>
  </si>
  <si>
    <t>課外活動団体　設立・継続届</t>
    <rPh sb="0" eb="2">
      <t>カガイ</t>
    </rPh>
    <rPh sb="2" eb="4">
      <t>カツドウ</t>
    </rPh>
    <rPh sb="4" eb="6">
      <t>ダンタイ</t>
    </rPh>
    <phoneticPr fontId="1"/>
  </si>
  <si>
    <t>以下のとおり団体を</t>
    <rPh sb="0" eb="2">
      <t>イカ</t>
    </rPh>
    <phoneticPr fontId="1"/>
  </si>
  <si>
    <t>備考</t>
    <rPh sb="0" eb="2">
      <t>ビコウ</t>
    </rPh>
    <phoneticPr fontId="1"/>
  </si>
  <si>
    <t>OB会等の有無</t>
    <rPh sb="2" eb="3">
      <t>カイ</t>
    </rPh>
    <rPh sb="3" eb="4">
      <t>トウ</t>
    </rPh>
    <rPh sb="5" eb="7">
      <t>ウム</t>
    </rPh>
    <phoneticPr fontId="1"/>
  </si>
  <si>
    <t>所属団体</t>
    <rPh sb="0" eb="2">
      <t>ショゾク</t>
    </rPh>
    <rPh sb="2" eb="4">
      <t>ダンタイ</t>
    </rPh>
    <phoneticPr fontId="1"/>
  </si>
  <si>
    <t>主な活動場所
活動日・時間</t>
    <rPh sb="0" eb="1">
      <t>オモ</t>
    </rPh>
    <rPh sb="2" eb="4">
      <t>カツドウ</t>
    </rPh>
    <rPh sb="4" eb="6">
      <t>バショ</t>
    </rPh>
    <rPh sb="7" eb="10">
      <t>カツドウビ</t>
    </rPh>
    <rPh sb="11" eb="13">
      <t>ジカン</t>
    </rPh>
    <phoneticPr fontId="1"/>
  </si>
  <si>
    <t>活動内容</t>
    <rPh sb="0" eb="2">
      <t>カツドウ</t>
    </rPh>
    <rPh sb="2" eb="4">
      <t>ナイヨウ</t>
    </rPh>
    <phoneticPr fontId="1"/>
  </si>
  <si>
    <t>ホームページ・ブログ等のURLアドレス：</t>
    <phoneticPr fontId="1"/>
  </si>
  <si>
    <t>役員交替時期</t>
    <rPh sb="0" eb="2">
      <t>ヤクイン</t>
    </rPh>
    <rPh sb="2" eb="4">
      <t>コウタイ</t>
    </rPh>
    <rPh sb="4" eb="6">
      <t>ジキ</t>
    </rPh>
    <phoneticPr fontId="1"/>
  </si>
  <si>
    <t>顧問教員</t>
    <rPh sb="0" eb="2">
      <t>コモン</t>
    </rPh>
    <rPh sb="2" eb="4">
      <t>キョウイン</t>
    </rPh>
    <phoneticPr fontId="1"/>
  </si>
  <si>
    <t>学籍番号</t>
    <phoneticPr fontId="1"/>
  </si>
  <si>
    <t>フリガナ</t>
    <phoneticPr fontId="1"/>
  </si>
  <si>
    <t>氏名</t>
    <rPh sb="0" eb="2">
      <t>シメイ</t>
    </rPh>
    <phoneticPr fontId="1"/>
  </si>
  <si>
    <t>所属部局名</t>
    <rPh sb="0" eb="2">
      <t>ショゾク</t>
    </rPh>
    <rPh sb="2" eb="4">
      <t>ブキョク</t>
    </rPh>
    <rPh sb="4" eb="5">
      <t>メイ</t>
    </rPh>
    <phoneticPr fontId="1"/>
  </si>
  <si>
    <t>氏　　名</t>
    <rPh sb="0" eb="1">
      <t>シ</t>
    </rPh>
    <rPh sb="3" eb="4">
      <t>ナ</t>
    </rPh>
    <phoneticPr fontId="1"/>
  </si>
  <si>
    <t>登録名</t>
    <rPh sb="0" eb="3">
      <t>トウロクメイ</t>
    </rPh>
    <phoneticPr fontId="1"/>
  </si>
  <si>
    <t>設立年度</t>
    <rPh sb="0" eb="2">
      <t>セツリツ</t>
    </rPh>
    <rPh sb="2" eb="4">
      <t>ネンド</t>
    </rPh>
    <phoneticPr fontId="1"/>
  </si>
  <si>
    <t xml:space="preserve">〔記入例〕
行　事　名　 　　期　　日　 　　　　所用経費・その他
定期演奏会　　6月25日　　　　　　入場料500円　経費は部費から　サクライースト第２ホール
夏合宿　　　　　8月15日～18日　宿泊代バス代は全員で頭割り　２泊３日　１人　23，000円
　　　　　　　　　　　　　　　　　　　　　福島県　ペンション　ベコノイエ　
定期演奏会　12月26日　　　　　　入場料500円　経費は部費から　市民文化会館Aホール
</t>
    <phoneticPr fontId="1"/>
  </si>
  <si>
    <t xml:space="preserve">〔記入例〕
行　事　名　 　　期　　日　 　　　　所用経費・その他
定期演奏会　　6月下旬　　　　　入場料500円　経費は部費から　会場未定
夏合宿　　　　　8月中旬　　　　　宿泊代は全員で頭割り　２泊３日予定場所未定
定期演奏会　12月下旬　　　　　入場料500円　経費は部費から　会場未定
</t>
    <rPh sb="44" eb="46">
      <t>ゲジュン</t>
    </rPh>
    <rPh sb="67" eb="69">
      <t>カイジョウ</t>
    </rPh>
    <rPh sb="69" eb="71">
      <t>ミテイ</t>
    </rPh>
    <rPh sb="82" eb="84">
      <t>チュウジュン</t>
    </rPh>
    <rPh sb="106" eb="108">
      <t>バショ</t>
    </rPh>
    <rPh sb="108" eb="110">
      <t>ミテイ</t>
    </rPh>
    <rPh sb="120" eb="122">
      <t>ゲジュン</t>
    </rPh>
    <rPh sb="143" eb="145">
      <t>カイジョウ</t>
    </rPh>
    <rPh sb="145" eb="147">
      <t>ミテイ</t>
    </rPh>
    <phoneticPr fontId="1"/>
  </si>
  <si>
    <t>顧問教員名　　　　　　　</t>
    <phoneticPr fontId="1"/>
  </si>
  <si>
    <t xml:space="preserve">代表者氏名　　　　　　　　           </t>
    <rPh sb="0" eb="3">
      <t>ダイヒョウシャ</t>
    </rPh>
    <phoneticPr fontId="1"/>
  </si>
  <si>
    <t>代表者学籍番号　</t>
    <rPh sb="0" eb="3">
      <t>ダイヒョウシャ</t>
    </rPh>
    <phoneticPr fontId="1"/>
  </si>
  <si>
    <t>代表者連絡先</t>
    <rPh sb="0" eb="3">
      <t>ダイヒョウシャ</t>
    </rPh>
    <rPh sb="3" eb="6">
      <t>レンラクサキ</t>
    </rPh>
    <phoneticPr fontId="1"/>
  </si>
  <si>
    <t>OB会等の
代表者
連絡先</t>
    <rPh sb="2" eb="4">
      <t>カイトウ</t>
    </rPh>
    <rPh sb="6" eb="9">
      <t>ダイヒョウシャ</t>
    </rPh>
    <rPh sb="10" eb="13">
      <t>レンラクサキ</t>
    </rPh>
    <phoneticPr fontId="1"/>
  </si>
  <si>
    <t>代表者</t>
    <rPh sb="0" eb="3">
      <t>ダイヒョウシャ</t>
    </rPh>
    <phoneticPr fontId="1"/>
  </si>
  <si>
    <t>連絡先</t>
    <rPh sb="0" eb="3">
      <t>レンラクサキ</t>
    </rPh>
    <phoneticPr fontId="1"/>
  </si>
  <si>
    <t>　　月頃</t>
    <phoneticPr fontId="1"/>
  </si>
  <si>
    <t>構成員数</t>
    <phoneticPr fontId="1"/>
  </si>
  <si>
    <t>　　　　　　名（うち学外者　　名）</t>
    <phoneticPr fontId="1"/>
  </si>
  <si>
    <t>その他</t>
    <rPh sb="2" eb="3">
      <t>タ</t>
    </rPh>
    <phoneticPr fontId="1"/>
  </si>
  <si>
    <t>自　２０２１年　４月　１日　～　至　２０２２年　３月３１日</t>
    <phoneticPr fontId="1"/>
  </si>
  <si>
    <t>　　　　　　　　　　　階　　　　　　　　番室</t>
    <phoneticPr fontId="1"/>
  </si>
  <si>
    <t>グラウンド器具庫</t>
    <rPh sb="5" eb="8">
      <t>キグコ</t>
    </rPh>
    <phoneticPr fontId="1"/>
  </si>
  <si>
    <t>施設内</t>
    <rPh sb="0" eb="3">
      <t>シセツナイ</t>
    </rPh>
    <phoneticPr fontId="1"/>
  </si>
  <si>
    <t>　　　　　　　　　　　　　　　　　　　　番室</t>
    <phoneticPr fontId="1"/>
  </si>
  <si>
    <t>　　　　　　　　　　　　　　　　　　　　　　　　　　　　　　　　　　人</t>
    <rPh sb="34" eb="35">
      <t>ニン</t>
    </rPh>
    <phoneticPr fontId="1"/>
  </si>
  <si>
    <t>課外活動共用施設（長期使用施設）使用願</t>
    <phoneticPr fontId="1"/>
  </si>
  <si>
    <t>課外活動共用施設（長期使用施設）使用許可書</t>
    <rPh sb="18" eb="20">
      <t>キョカ</t>
    </rPh>
    <rPh sb="20" eb="21">
      <t>ショ</t>
    </rPh>
    <phoneticPr fontId="1"/>
  </si>
  <si>
    <t>　課外活動共用施設規則を厳守の上、下記のとおり使用したいので許可願います。</t>
    <rPh sb="10" eb="11">
      <t>ソク</t>
    </rPh>
    <rPh sb="12" eb="14">
      <t>ゲンシュ</t>
    </rPh>
    <phoneticPr fontId="1"/>
  </si>
  <si>
    <t>　課外活動共用施設規則を厳守することを条件として、下記のとおり使用を許可する。</t>
    <rPh sb="19" eb="21">
      <t>ジョウケン</t>
    </rPh>
    <rPh sb="25" eb="27">
      <t>カキ</t>
    </rPh>
    <rPh sb="31" eb="33">
      <t>シヨウ</t>
    </rPh>
    <phoneticPr fontId="1"/>
  </si>
  <si>
    <t xml:space="preserve"> </t>
    <phoneticPr fontId="1"/>
  </si>
  <si>
    <t>　　体育室１　　</t>
    <phoneticPr fontId="1"/>
  </si>
  <si>
    <t xml:space="preserve">□北側(けやきﾎｰﾙ側) </t>
    <phoneticPr fontId="1"/>
  </si>
  <si>
    <t>□南側(ｸﾞﾗｳﾝﾄﾞ側)　</t>
    <phoneticPr fontId="1"/>
  </si>
  <si>
    <t>□ｳｴｲﾄﾄﾚｰﾆﾝｸﾞ室</t>
    <phoneticPr fontId="1"/>
  </si>
  <si>
    <t>□空手道場</t>
    <phoneticPr fontId="1"/>
  </si>
  <si>
    <t xml:space="preserve">□合気道場 </t>
    <phoneticPr fontId="1"/>
  </si>
  <si>
    <t>　　　 □東側（入口側）　　　□西側（弓道場側）</t>
    <phoneticPr fontId="1"/>
  </si>
  <si>
    <t>　　体育室２</t>
    <phoneticPr fontId="1"/>
  </si>
  <si>
    <t>□西側(第1体育館側)</t>
    <phoneticPr fontId="1"/>
  </si>
  <si>
    <t>□東側(入口側)</t>
    <phoneticPr fontId="1"/>
  </si>
  <si>
    <t>　□ダンス室</t>
    <phoneticPr fontId="1"/>
  </si>
  <si>
    <t>登録番号</t>
    <rPh sb="0" eb="2">
      <t>トウロク</t>
    </rPh>
    <rPh sb="2" eb="4">
      <t>バンゴウ</t>
    </rPh>
    <phoneticPr fontId="1"/>
  </si>
  <si>
    <t>After Beat Club(ダンス）</t>
  </si>
  <si>
    <t>アメリカンフットボール部</t>
  </si>
  <si>
    <t>ウエイトトレーニング部</t>
  </si>
  <si>
    <t>vox venti（パラグライダー）</t>
  </si>
  <si>
    <t>eighty's(バスケットボール）</t>
  </si>
  <si>
    <t>MBA(バスケットボール）</t>
  </si>
  <si>
    <t>空手部</t>
  </si>
  <si>
    <t>弓道部</t>
  </si>
  <si>
    <t>剣道部</t>
  </si>
  <si>
    <t>剣道同好会</t>
  </si>
  <si>
    <t>硬式テニス部</t>
  </si>
  <si>
    <t>硬式テニスを楽しむ会</t>
  </si>
  <si>
    <t>硬式野球部</t>
  </si>
  <si>
    <t>ゴルフサークル</t>
  </si>
  <si>
    <t>サイクリング部</t>
  </si>
  <si>
    <t>埼玉大学サッカー部</t>
  </si>
  <si>
    <t>埼玉大学サバイバルゲームサークル(S.U.S.C)</t>
  </si>
  <si>
    <t>自転車競技同好会FBC</t>
  </si>
  <si>
    <t>埼玉大学自動車部</t>
  </si>
  <si>
    <t>柔道部</t>
  </si>
  <si>
    <t>準硬式野球部</t>
  </si>
  <si>
    <t>埼玉大学少林寺拳法部</t>
  </si>
  <si>
    <t>jogging愛好会</t>
  </si>
  <si>
    <t>女子バスケットボール部</t>
  </si>
  <si>
    <t>女子バレーボール部</t>
  </si>
  <si>
    <t>新体操部</t>
  </si>
  <si>
    <t>体育会水泳部</t>
  </si>
  <si>
    <t>THREE POINT(バスケットボール）</t>
  </si>
  <si>
    <t>ソフトテニス部</t>
  </si>
  <si>
    <t>体操競技部</t>
  </si>
  <si>
    <t>埼玉大学ダイビングクラブ　SUDC</t>
  </si>
  <si>
    <t>卓球部</t>
  </si>
  <si>
    <t>卓球サークル　Peko</t>
  </si>
  <si>
    <t>男子ソフトボール部</t>
  </si>
  <si>
    <t>男子バスケットボール部</t>
  </si>
  <si>
    <t>男子バレーボール部</t>
  </si>
  <si>
    <t>ダンス部</t>
  </si>
  <si>
    <t>軟式庭球同好会</t>
  </si>
  <si>
    <t>BOPBOP（テニス）</t>
  </si>
  <si>
    <t>Butit's（バドミントン）</t>
  </si>
  <si>
    <t>バト×バト（バドミントン）</t>
  </si>
  <si>
    <t>埼玉大学バドミントン部</t>
  </si>
  <si>
    <t>バドミントン愛好会</t>
  </si>
  <si>
    <t>バレーボール同好会</t>
  </si>
  <si>
    <t>ハンドボール部</t>
  </si>
  <si>
    <t>埼玉大学ボート部</t>
  </si>
  <si>
    <t>無外流居合兵道同好会</t>
  </si>
  <si>
    <t>陸上競技部</t>
  </si>
  <si>
    <t>ワンダーフォーゲル部</t>
  </si>
  <si>
    <t>埼玉大学ラグビー部</t>
  </si>
  <si>
    <t>ハンドボールサークル　Zerostep</t>
  </si>
  <si>
    <t>Arpeggio（ｱｺｰｽﾃｨｸｷﾞﾀｰ）</t>
  </si>
  <si>
    <t>囲碁部</t>
  </si>
  <si>
    <t>裏千家茶道部茶楽会</t>
  </si>
  <si>
    <t>E.S.S.</t>
  </si>
  <si>
    <t>映画サークルMSB</t>
  </si>
  <si>
    <t>LMS&amp;ロック研究会</t>
  </si>
  <si>
    <t>埼玉大学ｴﾚｸﾄｰﾝｻｰｸﾙAffects</t>
  </si>
  <si>
    <t>演劇サークルPetit French Kiss</t>
  </si>
  <si>
    <t>オリジナルソング研究会</t>
  </si>
  <si>
    <t>音楽研究会のび　楽器班</t>
  </si>
  <si>
    <t>音楽研究会のび 民踊御囃子班</t>
  </si>
  <si>
    <t>科学実験室 ～S-labo～</t>
  </si>
  <si>
    <t>埼玉大学合唱団</t>
  </si>
  <si>
    <t>華道部</t>
  </si>
  <si>
    <t>管弦楽団</t>
  </si>
  <si>
    <t>埼玉大学ギタークラブ</t>
  </si>
  <si>
    <t>埼玉子どもを守る連絡協議会</t>
  </si>
  <si>
    <t>Saidai　Pokemon　Laboratory</t>
  </si>
  <si>
    <t>埼玉大学茶道研究会</t>
  </si>
  <si>
    <t>自閉児療育研究会（あそぶ会）</t>
  </si>
  <si>
    <t>社会問題研究会</t>
  </si>
  <si>
    <t>埼玉大学写真部</t>
  </si>
  <si>
    <t>将棋部</t>
  </si>
  <si>
    <t>書道部</t>
  </si>
  <si>
    <t>埼玉大学スイーツ研究会Dolce</t>
  </si>
  <si>
    <t>吹奏楽部</t>
  </si>
  <si>
    <t>埼玉大学推理小説研究会</t>
  </si>
  <si>
    <t>Swing Cube Jazz Orchestra White band</t>
  </si>
  <si>
    <t>埼玉大学聖書研究会 (ＢＳＣ)</t>
  </si>
  <si>
    <t>旅サークル ロプー</t>
  </si>
  <si>
    <t>埼玉大学アカペラサークルCHOCOLETZ</t>
  </si>
  <si>
    <t>TRPG研究会</t>
  </si>
  <si>
    <t>埼大哲学研究会</t>
  </si>
  <si>
    <t>埼玉大学鐵道研究会</t>
  </si>
  <si>
    <t>天文同好会</t>
  </si>
  <si>
    <t>Hive</t>
  </si>
  <si>
    <t>B.F.G.A.</t>
  </si>
  <si>
    <t>埼玉大学BBS会</t>
  </si>
  <si>
    <t>ひこざらす。</t>
  </si>
  <si>
    <t>Formula Project SU-spirited</t>
  </si>
  <si>
    <t>プログラミングサークル Maximum</t>
  </si>
  <si>
    <t>文芸部レーゼ</t>
  </si>
  <si>
    <t>埼玉大学邦楽部琴吹会</t>
  </si>
  <si>
    <t>放送研究会</t>
  </si>
  <si>
    <t>poco a poco</t>
  </si>
  <si>
    <t>ボランティアサークルかやの木</t>
  </si>
  <si>
    <t>ませまてぃか</t>
  </si>
  <si>
    <t>埼玉大学まんが団</t>
  </si>
  <si>
    <t>むつめ祭常任委員会</t>
  </si>
  <si>
    <t>MaVie</t>
  </si>
  <si>
    <t>モダンジャズ研究会</t>
  </si>
  <si>
    <t>桃犬</t>
  </si>
  <si>
    <t>埼玉大学有機農業研究会</t>
  </si>
  <si>
    <t>Light Fiction Club</t>
  </si>
  <si>
    <t>埼玉大学落語研究会</t>
  </si>
  <si>
    <t>Re:さいくりんぐ</t>
  </si>
  <si>
    <t>埼大ロボット研究会</t>
  </si>
  <si>
    <t>埼大ワールドカップ</t>
  </si>
  <si>
    <t>STUDY　FOR　TWO埼玉大学支部</t>
  </si>
  <si>
    <t>競技かるたサークル　いろは</t>
  </si>
  <si>
    <t>工作サークルつくってあそぼ</t>
  </si>
  <si>
    <t>ゲーム制作サークルSGP</t>
  </si>
  <si>
    <t>Rubbers</t>
  </si>
  <si>
    <t>児童文化研究会文化財グループ</t>
  </si>
  <si>
    <t>児童文化研究会児童文学グループ</t>
  </si>
  <si>
    <t>児童文化研究会地域子ども会グループ</t>
  </si>
  <si>
    <t>みんなのトイレプロジェクト</t>
  </si>
  <si>
    <t>埼玉大学宇宙工学サークルあかとき</t>
  </si>
  <si>
    <t>埼玉大学クイズ研究会</t>
  </si>
  <si>
    <t>Project☆Aqua</t>
  </si>
  <si>
    <t>埼玉大学統合キャリアセンターSUセンター長　　殿</t>
    <phoneticPr fontId="1"/>
  </si>
  <si>
    <t>様式第１（第７条関係）</t>
    <rPh sb="0" eb="2">
      <t>ヨウシキ</t>
    </rPh>
    <rPh sb="2" eb="3">
      <t>ダイ</t>
    </rPh>
    <rPh sb="5" eb="6">
      <t>ダイ</t>
    </rPh>
    <rPh sb="7" eb="8">
      <t>ジョウ</t>
    </rPh>
    <rPh sb="8" eb="10">
      <t>カンケイ</t>
    </rPh>
    <phoneticPr fontId="1"/>
  </si>
  <si>
    <t>様式第２（第７条関係）</t>
    <rPh sb="0" eb="2">
      <t>ヨウシキ</t>
    </rPh>
    <rPh sb="2" eb="3">
      <t>ダイ</t>
    </rPh>
    <rPh sb="5" eb="6">
      <t>ダイ</t>
    </rPh>
    <rPh sb="7" eb="8">
      <t>ジョウ</t>
    </rPh>
    <rPh sb="8" eb="10">
      <t>カンケイ</t>
    </rPh>
    <phoneticPr fontId="1"/>
  </si>
  <si>
    <t>　統合キャリアセンターＳＵセンター長　殿</t>
    <phoneticPr fontId="1"/>
  </si>
  <si>
    <t>統合キャリアセンターＳＵセンター長</t>
    <phoneticPr fontId="1"/>
  </si>
  <si>
    <t>様式第３</t>
    <phoneticPr fontId="1"/>
  </si>
  <si>
    <t>様式第４</t>
    <phoneticPr fontId="1"/>
  </si>
  <si>
    <t>グラウンド</t>
    <phoneticPr fontId="1"/>
  </si>
  <si>
    <t>　□野球場Ａ　</t>
    <rPh sb="2" eb="5">
      <t>ヤキュウジョウ</t>
    </rPh>
    <phoneticPr fontId="1"/>
  </si>
  <si>
    <t>□野球場Ｂ</t>
    <rPh sb="1" eb="4">
      <t>ヤキュウジョウ</t>
    </rPh>
    <phoneticPr fontId="1"/>
  </si>
  <si>
    <t>□ラグビー場</t>
    <rPh sb="5" eb="6">
      <t>ジョウ</t>
    </rPh>
    <phoneticPr fontId="1"/>
  </si>
  <si>
    <t>□サッカー場</t>
    <rPh sb="5" eb="6">
      <t>ジョウ</t>
    </rPh>
    <phoneticPr fontId="1"/>
  </si>
  <si>
    <t>□陸上競技場</t>
    <rPh sb="1" eb="3">
      <t>リクジョウ</t>
    </rPh>
    <rPh sb="3" eb="6">
      <t>キョウギジョウ</t>
    </rPh>
    <phoneticPr fontId="1"/>
  </si>
  <si>
    <t>□テニス場</t>
    <rPh sb="4" eb="5">
      <t>ジョウ</t>
    </rPh>
    <phoneticPr fontId="1"/>
  </si>
  <si>
    <t>　　　　　　　　　　　　　　　　　　　　　　　　　　　　　　　　　　人　　</t>
    <rPh sb="34" eb="35">
      <t>ニン</t>
    </rPh>
    <phoneticPr fontId="1"/>
  </si>
  <si>
    <t>その他</t>
    <rPh sb="2" eb="3">
      <t>タ</t>
    </rPh>
    <phoneticPr fontId="1"/>
  </si>
  <si>
    <t>　課外活動施設の使用方法を厳守することを条件として、下記のとおり使用を許可する。</t>
    <rPh sb="20" eb="22">
      <t>ジョウケン</t>
    </rPh>
    <rPh sb="26" eb="28">
      <t>カキ</t>
    </rPh>
    <rPh sb="32" eb="34">
      <t>シヨウ</t>
    </rPh>
    <phoneticPr fontId="1"/>
  </si>
  <si>
    <t>課外活動施設（長期使用施設）使用許可書</t>
    <rPh sb="0" eb="2">
      <t>カガイ</t>
    </rPh>
    <rPh sb="2" eb="4">
      <t>カツドウ</t>
    </rPh>
    <rPh sb="4" eb="6">
      <t>シセツ</t>
    </rPh>
    <rPh sb="16" eb="18">
      <t>キョカ</t>
    </rPh>
    <rPh sb="18" eb="19">
      <t>ショ</t>
    </rPh>
    <phoneticPr fontId="1"/>
  </si>
  <si>
    <t>設立</t>
    <rPh sb="0" eb="2">
      <t>セツリツ</t>
    </rPh>
    <phoneticPr fontId="1"/>
  </si>
  <si>
    <t>継続</t>
    <rPh sb="0" eb="2">
      <t>ケイゾク</t>
    </rPh>
    <phoneticPr fontId="1"/>
  </si>
  <si>
    <t>使用者数</t>
    <rPh sb="2" eb="3">
      <t>シャ</t>
    </rPh>
    <rPh sb="3" eb="4">
      <t>スウ</t>
    </rPh>
    <phoneticPr fontId="1"/>
  </si>
  <si>
    <t>有   　無</t>
    <rPh sb="0" eb="1">
      <t>アリ</t>
    </rPh>
    <rPh sb="5" eb="6">
      <t>ナシ</t>
    </rPh>
    <phoneticPr fontId="1"/>
  </si>
  <si>
    <t>※スポーツ安全保険（団体）加入：　     有　　  　無　〕</t>
    <phoneticPr fontId="1"/>
  </si>
  <si>
    <t>代表者</t>
    <rPh sb="0" eb="3">
      <t>ダイヒョウシャ</t>
    </rPh>
    <phoneticPr fontId="3"/>
  </si>
  <si>
    <t>副代表</t>
    <rPh sb="0" eb="3">
      <t>フクダイヒョウ</t>
    </rPh>
    <phoneticPr fontId="3"/>
  </si>
  <si>
    <t>会計</t>
    <rPh sb="0" eb="2">
      <t>カイケイ</t>
    </rPh>
    <phoneticPr fontId="3"/>
  </si>
  <si>
    <t>代表者</t>
    <rPh sb="0" eb="3">
      <t>ダイヒョウシャ</t>
    </rPh>
    <phoneticPr fontId="1"/>
  </si>
  <si>
    <t>副代表者</t>
    <rPh sb="0" eb="4">
      <t>フクダイヒョウシャ</t>
    </rPh>
    <phoneticPr fontId="1"/>
  </si>
  <si>
    <t>会計</t>
    <rPh sb="0" eb="2">
      <t>カイケイ</t>
    </rPh>
    <phoneticPr fontId="1"/>
  </si>
  <si>
    <t>所属</t>
    <rPh sb="0" eb="2">
      <t>ショゾク</t>
    </rPh>
    <phoneticPr fontId="1"/>
  </si>
  <si>
    <t>職名</t>
    <rPh sb="0" eb="2">
      <t>ショクメイ</t>
    </rPh>
    <phoneticPr fontId="3"/>
  </si>
  <si>
    <t>【役員】</t>
    <rPh sb="1" eb="3">
      <t>ヤクイン</t>
    </rPh>
    <phoneticPr fontId="1"/>
  </si>
  <si>
    <t>【監督・指導者等】</t>
    <rPh sb="1" eb="3">
      <t>カントク</t>
    </rPh>
    <rPh sb="4" eb="7">
      <t>シドウシャ</t>
    </rPh>
    <rPh sb="7" eb="8">
      <t>トウ</t>
    </rPh>
    <phoneticPr fontId="1"/>
  </si>
  <si>
    <t>令和３年度活動実績</t>
    <phoneticPr fontId="1"/>
  </si>
  <si>
    <t>令和４年度活動予定</t>
    <rPh sb="7" eb="9">
      <t>ヨテイ</t>
    </rPh>
    <phoneticPr fontId="1"/>
  </si>
  <si>
    <t>合気道部</t>
  </si>
  <si>
    <t>ぱんたろん（オールラウドスポーツ）</t>
  </si>
  <si>
    <t>埼玉大学イルミネーションプロジェクト実行委員会</t>
  </si>
  <si>
    <t>体育関係施設（長期使用施設）使用願</t>
    <rPh sb="0" eb="2">
      <t>タイイク</t>
    </rPh>
    <rPh sb="2" eb="4">
      <t>カンケイ</t>
    </rPh>
    <rPh sb="4" eb="6">
      <t>シセツ</t>
    </rPh>
    <phoneticPr fontId="1"/>
  </si>
  <si>
    <t>課外活動施設（長期使用）使用願</t>
    <rPh sb="0" eb="2">
      <t>カガイ</t>
    </rPh>
    <rPh sb="2" eb="4">
      <t>カツドウ</t>
    </rPh>
    <rPh sb="4" eb="6">
      <t>シセツ</t>
    </rPh>
    <rPh sb="7" eb="9">
      <t>チョウキ</t>
    </rPh>
    <rPh sb="9" eb="11">
      <t>シヨウ</t>
    </rPh>
    <phoneticPr fontId="1"/>
  </si>
  <si>
    <t>課外活動施設（長期使用）使用許可証</t>
    <rPh sb="0" eb="2">
      <t>カガイ</t>
    </rPh>
    <rPh sb="2" eb="4">
      <t>カツドウ</t>
    </rPh>
    <rPh sb="4" eb="6">
      <t>シセツ</t>
    </rPh>
    <rPh sb="7" eb="9">
      <t>チョウキ</t>
    </rPh>
    <rPh sb="9" eb="11">
      <t>シヨウ</t>
    </rPh>
    <rPh sb="14" eb="17">
      <t>キョカショウ</t>
    </rPh>
    <phoneticPr fontId="1"/>
  </si>
  <si>
    <t>　下記の課外活動施設の使用をしたいので許可願います。</t>
    <rPh sb="1" eb="3">
      <t>カキ</t>
    </rPh>
    <rPh sb="4" eb="10">
      <t>カガイカツドウシセツ</t>
    </rPh>
    <rPh sb="11" eb="13">
      <t>シヨウ</t>
    </rPh>
    <rPh sb="19" eb="21">
      <t>キョカ</t>
    </rPh>
    <rPh sb="21" eb="22">
      <t>ネガ</t>
    </rPh>
    <phoneticPr fontId="1"/>
  </si>
  <si>
    <t>　下記の課外活動施設の使用を許可する。</t>
    <rPh sb="1" eb="3">
      <t>カキ</t>
    </rPh>
    <rPh sb="4" eb="6">
      <t>カガイ</t>
    </rPh>
    <rPh sb="6" eb="8">
      <t>カツドウ</t>
    </rPh>
    <rPh sb="8" eb="10">
      <t>シセツ</t>
    </rPh>
    <rPh sb="11" eb="13">
      <t>シヨウ</t>
    </rPh>
    <rPh sb="14" eb="16">
      <t>キョカ</t>
    </rPh>
    <phoneticPr fontId="1"/>
  </si>
  <si>
    <t>使用物置</t>
    <rPh sb="0" eb="2">
      <t>シヨウ</t>
    </rPh>
    <rPh sb="2" eb="4">
      <t>モノオキ</t>
    </rPh>
    <phoneticPr fontId="1"/>
  </si>
  <si>
    <t>□武道場・□弓道場・□プール・□ゴルフ場・□駐車場</t>
    <rPh sb="22" eb="25">
      <t>チュウシャジョウ</t>
    </rPh>
    <phoneticPr fontId="1"/>
  </si>
  <si>
    <t>顧問所属</t>
    <rPh sb="0" eb="2">
      <t>コモン</t>
    </rPh>
    <rPh sb="2" eb="4">
      <t>ショゾク</t>
    </rPh>
    <phoneticPr fontId="1"/>
  </si>
  <si>
    <t>　　年　　月　　日</t>
    <rPh sb="2" eb="3">
      <t>ネン</t>
    </rPh>
    <rPh sb="5" eb="6">
      <t>ツキ</t>
    </rPh>
    <rPh sb="8" eb="9">
      <t>ニチ</t>
    </rPh>
    <phoneticPr fontId="1"/>
  </si>
  <si>
    <t>体育関係施設の使用方法を厳守の上、下記のとおり使用したいので許可願います。</t>
    <rPh sb="7" eb="9">
      <t>シヨウ</t>
    </rPh>
    <rPh sb="9" eb="11">
      <t>ホウホウ</t>
    </rPh>
    <rPh sb="12" eb="14">
      <t>ゲンシュ</t>
    </rPh>
    <phoneticPr fontId="1"/>
  </si>
  <si>
    <t>自　２０２２年　４月　１日　～　至　２０２３年　３月３１日</t>
    <phoneticPr fontId="1"/>
  </si>
  <si>
    <t>令和　４年　　月　　日</t>
    <phoneticPr fontId="1"/>
  </si>
  <si>
    <t>愛球会（野球）</t>
    <rPh sb="4" eb="6">
      <t>ヤキュウ</t>
    </rPh>
    <phoneticPr fontId="2"/>
  </si>
  <si>
    <t>Order Made（球技等）</t>
    <rPh sb="11" eb="13">
      <t>キュウギ</t>
    </rPh>
    <rPh sb="13" eb="14">
      <t>トウ</t>
    </rPh>
    <phoneticPr fontId="2"/>
  </si>
  <si>
    <t>CLOVER（フットサル）</t>
  </si>
  <si>
    <t>Joy Ride（スノーボード等）</t>
    <rPh sb="15" eb="16">
      <t>トウ</t>
    </rPh>
    <phoneticPr fontId="2"/>
  </si>
  <si>
    <t>排友会 Gull wings                （バレーボール）</t>
  </si>
  <si>
    <t>ラクロス部（男子）</t>
    <rPh sb="6" eb="8">
      <t>ダンシ</t>
    </rPh>
    <phoneticPr fontId="2"/>
  </si>
  <si>
    <t>ラクロス部（女子）</t>
    <rPh sb="6" eb="8">
      <t>ジョシ</t>
    </rPh>
    <phoneticPr fontId="2"/>
  </si>
  <si>
    <t>KitKat（軟式野球）</t>
    <rPh sb="7" eb="9">
      <t>ナンシキ</t>
    </rPh>
    <rPh sb="9" eb="11">
      <t>ヤキュウ</t>
    </rPh>
    <phoneticPr fontId="2"/>
  </si>
  <si>
    <t>ＮｅｅＺ（スポーツイベント）</t>
  </si>
  <si>
    <t>課外活動団体番号</t>
    <rPh sb="0" eb="2">
      <t>カガイ</t>
    </rPh>
    <rPh sb="2" eb="4">
      <t>カツドウ</t>
    </rPh>
    <rPh sb="4" eb="6">
      <t>ダンタイ</t>
    </rPh>
    <rPh sb="6" eb="8">
      <t>バンゴウ</t>
    </rPh>
    <phoneticPr fontId="2"/>
  </si>
  <si>
    <t>団体名</t>
    <rPh sb="0" eb="2">
      <t>ダンタイ</t>
    </rPh>
    <rPh sb="2" eb="3">
      <t>メイ</t>
    </rPh>
    <phoneticPr fontId="1" alignment="noControl"/>
  </si>
  <si>
    <t>AKUTO（軽音）</t>
    <rPh sb="6" eb="8">
      <t>ケイオン</t>
    </rPh>
    <phoneticPr fontId="2"/>
  </si>
  <si>
    <t>アンクルン（打楽器演奏）</t>
    <rPh sb="6" eb="9">
      <t>ダガッキ</t>
    </rPh>
    <rPh sb="9" eb="11">
      <t>エンソウ</t>
    </rPh>
    <phoneticPr fontId="2"/>
  </si>
  <si>
    <t>学生団体FP（フリーペーパー作成）</t>
    <rPh sb="14" eb="16">
      <t>サクセイ</t>
    </rPh>
    <phoneticPr fontId="2"/>
  </si>
  <si>
    <t>児童家庭支援サークル　ひるやすみ</t>
    <rPh sb="0" eb="2">
      <t>ジドウ</t>
    </rPh>
    <rPh sb="2" eb="4">
      <t>カテイ</t>
    </rPh>
    <rPh sb="4" eb="6">
      <t>シエン</t>
    </rPh>
    <phoneticPr fontId="2"/>
  </si>
  <si>
    <t>美術部</t>
    <rPh sb="0" eb="3">
      <t>ビジュツブ</t>
    </rPh>
    <phoneticPr fontId="2"/>
  </si>
  <si>
    <t>ＣＯＲＥ埼玉大学支部</t>
    <rPh sb="4" eb="6">
      <t>サイタマ</t>
    </rPh>
    <rPh sb="6" eb="8">
      <t>ダイガク</t>
    </rPh>
    <rPh sb="8" eb="10">
      <t>シブ</t>
    </rPh>
    <phoneticPr fontId="2"/>
  </si>
  <si>
    <t>埼玉大学ＮＢＳ</t>
    <rPh sb="0" eb="2">
      <t>サイタマ</t>
    </rPh>
    <rPh sb="2" eb="4">
      <t>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</si>
</sst>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6"/>
      <name val="ＭＳ Ｐゴシック"/>
      <family val="3"/>
      <charset val="128"/>
    </font>
    <font>
      <sz val="11"/>
      <color theme="1"/>
      <name val="AR P丸ゴシック体M"/>
      <family val="3"/>
      <charset val="128"/>
    </font>
    <font>
      <sz val="6"/>
      <name val="ＭＳ Ｐゴシック"/>
      <family val="2"/>
      <charset val="128"/>
      <scheme val="minor"/>
    </font>
    <font>
      <sz val="12"/>
      <color theme="1"/>
      <name val="AR P丸ゴシック体M"/>
      <family val="3"/>
      <charset val="128"/>
    </font>
    <font>
      <b/>
      <sz val="15"/>
      <color rgb="FF000000"/>
      <name val="ＭＳ 明朝"/>
      <family val="1"/>
      <charset val="128"/>
    </font>
    <font>
      <b/>
      <sz val="15"/>
      <color rgb="FF000000"/>
      <name val="Times New Roman"/>
      <family val="1"/>
    </font>
    <font>
      <sz val="12"/>
      <color rgb="FF000000"/>
      <name val="ＭＳ 明朝"/>
      <family val="1"/>
      <charset val="128"/>
    </font>
    <font>
      <sz val="12"/>
      <name val="ＭＳ 明朝"/>
      <family val="1"/>
      <charset val="128"/>
    </font>
    <font>
      <sz val="12"/>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1"/>
      <color theme="1"/>
      <name val="AR P丸ゴシック体M"/>
      <family val="3"/>
      <charset val="128"/>
    </font>
    <font>
      <sz val="11"/>
      <name val="ＭＳ 明朝"/>
      <family val="1"/>
      <charset val="128"/>
    </font>
    <font>
      <sz val="14"/>
      <name val="ＭＳ Ｐゴシック"/>
      <family val="3"/>
      <charset val="128"/>
    </font>
    <font>
      <sz val="16"/>
      <name val="ＭＳ Ｐゴシック"/>
      <family val="3"/>
      <charset val="128"/>
    </font>
    <font>
      <sz val="12"/>
      <color rgb="FF000000"/>
      <name val="ＭＳ Ｐ明朝"/>
      <family val="1"/>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auto="1"/>
      </bottom>
      <diagonal/>
    </border>
    <border>
      <left style="thin">
        <color indexed="64"/>
      </left>
      <right style="thin">
        <color indexed="64"/>
      </right>
      <top style="hair">
        <color indexed="64"/>
      </top>
      <bottom style="thin">
        <color auto="1"/>
      </bottom>
      <diagonal/>
    </border>
    <border>
      <left style="thin">
        <color indexed="64"/>
      </left>
      <right/>
      <top style="hair">
        <color indexed="64"/>
      </top>
      <bottom style="thin">
        <color auto="1"/>
      </bottom>
      <diagonal/>
    </border>
    <border>
      <left/>
      <right/>
      <top style="hair">
        <color indexed="64"/>
      </top>
      <bottom style="thin">
        <color auto="1"/>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10">
    <xf numFmtId="0" fontId="0" fillId="0" borderId="0" xfId="0">
      <alignment vertical="center"/>
    </xf>
    <xf numFmtId="0" fontId="2" fillId="0" borderId="0" xfId="0" applyFont="1">
      <alignment vertical="center"/>
    </xf>
    <xf numFmtId="0" fontId="4" fillId="2" borderId="20" xfId="0" applyFont="1" applyFill="1" applyBorder="1">
      <alignment vertical="center"/>
    </xf>
    <xf numFmtId="0" fontId="4" fillId="0" borderId="20" xfId="0" applyFont="1" applyBorder="1">
      <alignment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Border="1">
      <alignment vertical="center"/>
    </xf>
    <xf numFmtId="0" fontId="7" fillId="0" borderId="20" xfId="0" applyFont="1" applyBorder="1" applyAlignment="1">
      <alignment horizontal="center" vertical="center" wrapText="1"/>
    </xf>
    <xf numFmtId="0" fontId="4" fillId="3" borderId="20" xfId="0" applyFont="1" applyFill="1" applyBorder="1" applyAlignment="1">
      <alignment vertical="center"/>
    </xf>
    <xf numFmtId="0" fontId="4" fillId="3" borderId="20" xfId="0" applyFont="1" applyFill="1" applyBorder="1" applyAlignment="1">
      <alignment horizontal="center" vertical="center"/>
    </xf>
    <xf numFmtId="0" fontId="9" fillId="0" borderId="20" xfId="0" applyFont="1" applyBorder="1" applyAlignment="1">
      <alignment horizontal="center" vertical="center"/>
    </xf>
    <xf numFmtId="0" fontId="9" fillId="2" borderId="20" xfId="0" applyFont="1" applyFill="1" applyBorder="1" applyAlignment="1">
      <alignment horizontal="center" vertical="center"/>
    </xf>
    <xf numFmtId="0" fontId="9" fillId="3" borderId="20" xfId="0" applyFont="1" applyFill="1" applyBorder="1" applyAlignment="1">
      <alignment horizontal="center" vertical="center"/>
    </xf>
    <xf numFmtId="0" fontId="9" fillId="0" borderId="0" xfId="0" applyFont="1">
      <alignment vertical="center"/>
    </xf>
    <xf numFmtId="0" fontId="9" fillId="0" borderId="27"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2" borderId="19" xfId="0" applyFont="1" applyFill="1" applyBorder="1">
      <alignment vertical="center"/>
    </xf>
    <xf numFmtId="0" fontId="9" fillId="2" borderId="22" xfId="0" applyFont="1" applyFill="1" applyBorder="1">
      <alignment vertical="center"/>
    </xf>
    <xf numFmtId="0" fontId="9" fillId="2" borderId="20" xfId="0" applyFont="1" applyFill="1" applyBorder="1">
      <alignment vertical="center"/>
    </xf>
    <xf numFmtId="0" fontId="9" fillId="2" borderId="23" xfId="0" applyFont="1" applyFill="1" applyBorder="1">
      <alignment vertical="center"/>
    </xf>
    <xf numFmtId="0" fontId="9" fillId="0" borderId="19" xfId="0" applyFont="1" applyBorder="1">
      <alignment vertical="center"/>
    </xf>
    <xf numFmtId="0" fontId="9" fillId="0" borderId="22" xfId="0" applyFont="1" applyBorder="1">
      <alignment vertical="center"/>
    </xf>
    <xf numFmtId="0" fontId="9" fillId="0" borderId="20" xfId="0" applyFont="1" applyBorder="1">
      <alignment vertical="center"/>
    </xf>
    <xf numFmtId="0" fontId="9" fillId="0" borderId="23" xfId="0" applyFont="1" applyBorder="1">
      <alignment vertical="center"/>
    </xf>
    <xf numFmtId="0" fontId="9" fillId="2" borderId="24" xfId="0" applyFont="1" applyFill="1" applyBorder="1">
      <alignment vertical="center"/>
    </xf>
    <xf numFmtId="0" fontId="9" fillId="2" borderId="14" xfId="0" applyFont="1" applyFill="1" applyBorder="1">
      <alignment vertical="center"/>
    </xf>
    <xf numFmtId="0" fontId="9" fillId="2" borderId="15" xfId="0" applyFont="1" applyFill="1" applyBorder="1">
      <alignment vertical="center"/>
    </xf>
    <xf numFmtId="0" fontId="9" fillId="2" borderId="16" xfId="0" applyFont="1" applyFill="1" applyBorder="1">
      <alignment vertical="center"/>
    </xf>
    <xf numFmtId="0" fontId="0" fillId="0" borderId="0" xfId="0" applyFont="1">
      <alignment vertical="center"/>
    </xf>
    <xf numFmtId="0" fontId="0" fillId="0" borderId="0" xfId="0" applyFont="1" applyAlignment="1">
      <alignment vertical="center"/>
    </xf>
    <xf numFmtId="0" fontId="7" fillId="0" borderId="0"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vertical="center"/>
    </xf>
    <xf numFmtId="0" fontId="7" fillId="0" borderId="1"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7" fillId="0" borderId="17" xfId="0" applyFont="1" applyBorder="1" applyAlignment="1">
      <alignment horizontal="center" vertical="center" wrapText="1"/>
    </xf>
    <xf numFmtId="0" fontId="8" fillId="0" borderId="20" xfId="0" applyFont="1" applyBorder="1" applyAlignment="1">
      <alignment horizontal="center" vertical="center"/>
    </xf>
    <xf numFmtId="0" fontId="8" fillId="0" borderId="37" xfId="0" applyFont="1" applyBorder="1" applyAlignment="1">
      <alignment horizontal="center" vertical="center"/>
    </xf>
    <xf numFmtId="0" fontId="8" fillId="0" borderId="6" xfId="0" applyFont="1" applyBorder="1" applyAlignment="1">
      <alignment horizontal="center" vertical="center"/>
    </xf>
    <xf numFmtId="0" fontId="8" fillId="0" borderId="38" xfId="0" applyFont="1" applyBorder="1" applyAlignment="1">
      <alignment horizontal="center" vertical="center"/>
    </xf>
    <xf numFmtId="0" fontId="7" fillId="0" borderId="0" xfId="0" applyFont="1" applyBorder="1" applyAlignment="1">
      <alignment vertical="center" wrapText="1"/>
    </xf>
    <xf numFmtId="0" fontId="8" fillId="0" borderId="32" xfId="0" applyFont="1" applyBorder="1" applyAlignment="1">
      <alignment horizontal="center"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1" xfId="0" applyFont="1" applyBorder="1" applyAlignment="1">
      <alignment vertical="center"/>
    </xf>
    <xf numFmtId="0" fontId="7" fillId="0" borderId="0" xfId="0" applyFont="1" applyBorder="1" applyAlignment="1">
      <alignment horizontal="left" vertical="center" wrapText="1"/>
    </xf>
    <xf numFmtId="0" fontId="8" fillId="0" borderId="18" xfId="0" applyFont="1" applyBorder="1" applyAlignment="1">
      <alignment horizontal="center" vertical="center"/>
    </xf>
    <xf numFmtId="0" fontId="7" fillId="0" borderId="0" xfId="0" applyFont="1" applyAlignment="1">
      <alignment horizontal="left" vertical="center"/>
    </xf>
    <xf numFmtId="0" fontId="2" fillId="0" borderId="0" xfId="0" applyFont="1" applyBorder="1" applyAlignment="1">
      <alignment vertical="center"/>
    </xf>
    <xf numFmtId="0" fontId="12" fillId="0" borderId="0" xfId="0" applyFont="1">
      <alignment vertical="center"/>
    </xf>
    <xf numFmtId="0" fontId="8" fillId="0" borderId="20" xfId="0" applyFont="1" applyBorder="1" applyAlignment="1">
      <alignment horizontal="center" vertical="center" wrapText="1"/>
    </xf>
    <xf numFmtId="0" fontId="8" fillId="0" borderId="4" xfId="0" applyFont="1" applyBorder="1" applyAlignment="1">
      <alignment horizontal="left" vertical="center"/>
    </xf>
    <xf numFmtId="0" fontId="13" fillId="0" borderId="0" xfId="0" applyFont="1">
      <alignment vertical="center"/>
    </xf>
    <xf numFmtId="0" fontId="5" fillId="0" borderId="0" xfId="0" applyFont="1" applyAlignment="1">
      <alignment horizontal="left" vertical="center"/>
    </xf>
    <xf numFmtId="0" fontId="13" fillId="0" borderId="0" xfId="0" applyFont="1" applyBorder="1">
      <alignment vertical="center"/>
    </xf>
    <xf numFmtId="0" fontId="13" fillId="0" borderId="0" xfId="0" applyFont="1" applyBorder="1" applyAlignment="1">
      <alignment horizontal="left" vertical="center"/>
    </xf>
    <xf numFmtId="0" fontId="7" fillId="0" borderId="20" xfId="0" applyFont="1" applyBorder="1" applyAlignment="1">
      <alignment horizontal="center" vertical="center" wrapText="1"/>
    </xf>
    <xf numFmtId="0" fontId="13" fillId="0" borderId="20" xfId="0" applyFont="1" applyBorder="1" applyAlignment="1">
      <alignment horizontal="center" vertical="center"/>
    </xf>
    <xf numFmtId="0" fontId="8" fillId="0" borderId="18"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20" xfId="0" applyFont="1" applyBorder="1" applyAlignment="1">
      <alignment horizontal="left" vertical="center"/>
    </xf>
    <xf numFmtId="0" fontId="4" fillId="3" borderId="20" xfId="0" applyFont="1" applyFill="1" applyBorder="1" applyAlignment="1">
      <alignment horizontal="center" vertical="center"/>
    </xf>
    <xf numFmtId="0" fontId="2" fillId="0" borderId="0" xfId="0" applyFont="1" applyBorder="1">
      <alignment vertical="center"/>
    </xf>
    <xf numFmtId="0" fontId="7"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vertical="center" wrapText="1"/>
    </xf>
    <xf numFmtId="0" fontId="13" fillId="0" borderId="0" xfId="0" applyFont="1" applyAlignment="1">
      <alignment horizontal="left" vertical="center"/>
    </xf>
    <xf numFmtId="0" fontId="8" fillId="0" borderId="21" xfId="0" applyFont="1" applyBorder="1" applyAlignment="1">
      <alignment horizontal="center" vertical="center" wrapText="1"/>
    </xf>
    <xf numFmtId="0" fontId="14" fillId="0" borderId="0" xfId="0" applyFont="1" applyAlignment="1">
      <alignment horizontal="center"/>
    </xf>
    <xf numFmtId="0" fontId="14" fillId="0" borderId="0" xfId="0" applyFont="1" applyAlignment="1"/>
    <xf numFmtId="0" fontId="14" fillId="0" borderId="20" xfId="0" applyFont="1" applyBorder="1" applyAlignment="1">
      <alignment horizontal="center"/>
    </xf>
    <xf numFmtId="0" fontId="14" fillId="0" borderId="20" xfId="0" applyFont="1" applyBorder="1" applyAlignment="1"/>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0" fillId="0" borderId="18" xfId="0" applyFont="1" applyBorder="1" applyAlignment="1">
      <alignment horizontal="center" vertical="center"/>
    </xf>
    <xf numFmtId="0" fontId="0" fillId="0" borderId="1"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15" fillId="0" borderId="0" xfId="0" applyFont="1" applyAlignment="1">
      <alignment horizontal="center" vertical="center"/>
    </xf>
    <xf numFmtId="0" fontId="0" fillId="0" borderId="4" xfId="0" applyFont="1" applyBorder="1" applyAlignment="1">
      <alignment horizontal="left" vertical="center"/>
    </xf>
    <xf numFmtId="0" fontId="0" fillId="0" borderId="8" xfId="0" applyFont="1" applyBorder="1" applyAlignment="1">
      <alignment horizontal="left" vertical="center"/>
    </xf>
    <xf numFmtId="0" fontId="0" fillId="0" borderId="5"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Border="1" applyAlignment="1">
      <alignment horizontal="left" vertical="center"/>
    </xf>
    <xf numFmtId="0" fontId="0" fillId="0" borderId="25" xfId="0" applyFont="1" applyBorder="1" applyAlignment="1">
      <alignment horizontal="left" vertical="center"/>
    </xf>
    <xf numFmtId="0" fontId="0" fillId="0" borderId="20" xfId="0" applyFont="1" applyBorder="1" applyAlignment="1">
      <alignment horizontal="left"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left"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Alignment="1">
      <alignment horizontal="center" vertical="center"/>
    </xf>
    <xf numFmtId="0" fontId="0" fillId="0" borderId="20" xfId="0" applyFont="1" applyBorder="1" applyAlignment="1">
      <alignment horizontal="center" vertical="center" wrapText="1"/>
    </xf>
    <xf numFmtId="0" fontId="0" fillId="0" borderId="20" xfId="0" applyFont="1" applyBorder="1" applyAlignment="1">
      <alignment horizontal="left" vertical="top"/>
    </xf>
    <xf numFmtId="0" fontId="0" fillId="0" borderId="26" xfId="0" applyFont="1" applyBorder="1" applyAlignment="1">
      <alignment horizontal="left" vertical="center"/>
    </xf>
    <xf numFmtId="0" fontId="0" fillId="0" borderId="18" xfId="0" applyFont="1" applyBorder="1" applyAlignment="1">
      <alignment horizontal="left" vertical="center"/>
    </xf>
    <xf numFmtId="0" fontId="0" fillId="0" borderId="1" xfId="0" applyFont="1" applyBorder="1" applyAlignment="1">
      <alignment horizontal="left" vertical="center"/>
    </xf>
    <xf numFmtId="0" fontId="0" fillId="0" borderId="32" xfId="0" applyFont="1" applyBorder="1" applyAlignment="1">
      <alignment horizontal="left" vertical="center"/>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2" xfId="0" applyFont="1" applyBorder="1" applyAlignment="1">
      <alignment horizontal="center" vertical="center" wrapText="1"/>
    </xf>
    <xf numFmtId="0" fontId="14" fillId="0" borderId="0" xfId="0" applyFont="1" applyAlignment="1">
      <alignment horizontal="center" vertical="center"/>
    </xf>
    <xf numFmtId="0" fontId="0" fillId="0" borderId="4" xfId="0" applyFont="1" applyBorder="1" applyAlignment="1">
      <alignment horizontal="left" vertical="top"/>
    </xf>
    <xf numFmtId="0" fontId="0" fillId="0" borderId="8" xfId="0" applyFont="1" applyBorder="1" applyAlignment="1">
      <alignment horizontal="left" vertical="top"/>
    </xf>
    <xf numFmtId="0" fontId="0" fillId="0" borderId="5" xfId="0" applyFont="1" applyBorder="1" applyAlignment="1">
      <alignment horizontal="left" vertical="top"/>
    </xf>
    <xf numFmtId="0" fontId="0" fillId="0" borderId="31" xfId="0" applyFont="1" applyBorder="1" applyAlignment="1">
      <alignment horizontal="left" vertical="top"/>
    </xf>
    <xf numFmtId="0" fontId="0" fillId="0" borderId="0" xfId="0" applyFont="1" applyBorder="1" applyAlignment="1">
      <alignment horizontal="left" vertical="top"/>
    </xf>
    <xf numFmtId="0" fontId="0" fillId="0" borderId="25" xfId="0" applyFont="1" applyBorder="1" applyAlignment="1">
      <alignment horizontal="left" vertical="top"/>
    </xf>
    <xf numFmtId="0" fontId="0" fillId="0" borderId="18" xfId="0" applyFont="1" applyBorder="1" applyAlignment="1">
      <alignment horizontal="left" vertical="top"/>
    </xf>
    <xf numFmtId="0" fontId="0" fillId="0" borderId="1" xfId="0" applyFont="1" applyBorder="1" applyAlignment="1">
      <alignment horizontal="left" vertical="top"/>
    </xf>
    <xf numFmtId="0" fontId="0" fillId="0" borderId="32" xfId="0" applyFont="1" applyBorder="1" applyAlignment="1">
      <alignment horizontal="left" vertical="top"/>
    </xf>
    <xf numFmtId="0" fontId="0" fillId="0" borderId="0" xfId="0" applyFont="1" applyAlignment="1">
      <alignment horizontal="left" vertical="center" wrapText="1"/>
    </xf>
    <xf numFmtId="0" fontId="14" fillId="0" borderId="0" xfId="0" applyFont="1" applyAlignment="1">
      <alignment horizontal="center"/>
    </xf>
    <xf numFmtId="0" fontId="4" fillId="3" borderId="20" xfId="0" applyFont="1" applyFill="1" applyBorder="1" applyAlignment="1">
      <alignment horizontal="center" vertical="center"/>
    </xf>
    <xf numFmtId="0" fontId="12" fillId="0" borderId="0" xfId="0" applyFont="1" applyBorder="1" applyAlignment="1">
      <alignment horizontal="left" vertical="center"/>
    </xf>
    <xf numFmtId="0" fontId="9" fillId="0" borderId="9" xfId="0" applyFont="1" applyBorder="1" applyAlignment="1">
      <alignment horizontal="center" vertical="center" wrapText="1"/>
    </xf>
    <xf numFmtId="0" fontId="9" fillId="0" borderId="28" xfId="0" applyFont="1" applyBorder="1" applyAlignment="1">
      <alignment horizontal="center" vertical="center" wrapText="1"/>
    </xf>
    <xf numFmtId="0" fontId="9" fillId="2" borderId="21"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9" xfId="0" applyFont="1" applyBorder="1" applyAlignment="1">
      <alignment horizontal="center" vertical="center" wrapText="1"/>
    </xf>
    <xf numFmtId="0" fontId="9" fillId="2" borderId="13"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12" fillId="0" borderId="1" xfId="0" applyFont="1" applyBorder="1" applyAlignment="1">
      <alignment horizontal="left" vertical="center"/>
    </xf>
    <xf numFmtId="0" fontId="9" fillId="3" borderId="20"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13" fillId="0" borderId="20" xfId="0" applyFont="1" applyBorder="1" applyAlignment="1">
      <alignment horizontal="center" vertical="center"/>
    </xf>
    <xf numFmtId="0" fontId="8" fillId="0" borderId="20"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right" vertical="center" indent="1"/>
    </xf>
    <xf numFmtId="0" fontId="7" fillId="0" borderId="0" xfId="0" applyFont="1" applyBorder="1" applyAlignment="1">
      <alignment horizontal="left" vertical="center" wrapText="1"/>
    </xf>
    <xf numFmtId="0" fontId="13" fillId="0" borderId="0" xfId="0" applyFont="1" applyBorder="1" applyAlignment="1">
      <alignment horizontal="left" vertical="center" wrapText="1"/>
    </xf>
    <xf numFmtId="0" fontId="7" fillId="0" borderId="0" xfId="0" applyFont="1" applyBorder="1" applyAlignment="1">
      <alignment horizontal="left" vertical="center"/>
    </xf>
    <xf numFmtId="0" fontId="13" fillId="0" borderId="0" xfId="0" applyFont="1" applyBorder="1" applyAlignment="1">
      <alignment horizontal="left" vertical="center"/>
    </xf>
    <xf numFmtId="0" fontId="7" fillId="0" borderId="0" xfId="0" applyFont="1" applyAlignment="1">
      <alignment horizontal="center" vertical="center"/>
    </xf>
    <xf numFmtId="0" fontId="13" fillId="0" borderId="2" xfId="0" applyFont="1" applyBorder="1" applyAlignment="1">
      <alignment horizontal="left" vertical="center"/>
    </xf>
    <xf numFmtId="0" fontId="13" fillId="0" borderId="1" xfId="0" applyFont="1" applyBorder="1" applyAlignment="1">
      <alignment horizontal="left" vertical="center" wrapText="1"/>
    </xf>
    <xf numFmtId="0" fontId="13" fillId="0" borderId="20"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32"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4" xfId="0" applyFont="1" applyBorder="1" applyAlignment="1">
      <alignment horizontal="left" vertical="center" shrinkToFit="1"/>
    </xf>
    <xf numFmtId="0" fontId="8" fillId="0" borderId="3" xfId="0" applyFont="1" applyBorder="1" applyAlignment="1">
      <alignment horizontal="center" vertical="center"/>
    </xf>
    <xf numFmtId="0" fontId="8" fillId="0" borderId="36" xfId="0" applyFont="1" applyBorder="1" applyAlignment="1">
      <alignment horizontal="center" vertical="center"/>
    </xf>
    <xf numFmtId="0" fontId="8" fillId="0" borderId="6" xfId="0" applyFont="1" applyBorder="1" applyAlignment="1">
      <alignment horizontal="center" vertical="center"/>
    </xf>
    <xf numFmtId="0" fontId="8" fillId="0" borderId="39" xfId="0" applyFont="1" applyBorder="1" applyAlignment="1">
      <alignment horizontal="left" vertical="center" shrinkToFi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38" xfId="0" applyFont="1" applyBorder="1" applyAlignment="1">
      <alignment horizontal="center" vertical="center"/>
    </xf>
    <xf numFmtId="0" fontId="8" fillId="0" borderId="20"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17" xfId="0" applyFont="1" applyBorder="1" applyAlignment="1">
      <alignment horizontal="center" vertical="center"/>
    </xf>
    <xf numFmtId="0" fontId="8" fillId="0" borderId="33" xfId="0" applyFont="1" applyBorder="1" applyAlignment="1">
      <alignment horizontal="left" vertical="center" shrinkToFit="1"/>
    </xf>
    <xf numFmtId="0" fontId="8" fillId="0" borderId="7" xfId="0" applyFont="1" applyBorder="1" applyAlignment="1">
      <alignment horizontal="center" vertical="center"/>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7" fillId="0" borderId="0" xfId="0" applyFont="1" applyAlignment="1">
      <alignment horizontal="left" vertical="center"/>
    </xf>
    <xf numFmtId="0" fontId="8" fillId="0" borderId="26" xfId="0" applyFont="1" applyBorder="1" applyAlignment="1">
      <alignment horizontal="center" vertical="center"/>
    </xf>
    <xf numFmtId="0" fontId="8" fillId="0" borderId="42" xfId="0" applyFont="1" applyBorder="1" applyAlignment="1">
      <alignment horizontal="center" vertical="center"/>
    </xf>
    <xf numFmtId="0" fontId="8" fillId="0" borderId="2" xfId="0" applyFont="1" applyBorder="1" applyAlignment="1">
      <alignment horizontal="left" vertical="center"/>
    </xf>
    <xf numFmtId="0" fontId="8" fillId="0" borderId="29" xfId="0" applyFont="1" applyBorder="1" applyAlignment="1">
      <alignment horizontal="left" vertical="center"/>
    </xf>
    <xf numFmtId="0" fontId="8" fillId="0" borderId="20" xfId="0" applyFont="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7" fillId="0" borderId="2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13" fillId="0" borderId="21" xfId="0" applyFont="1" applyBorder="1" applyAlignment="1">
      <alignment horizontal="center" vertical="center"/>
    </xf>
    <xf numFmtId="0" fontId="13" fillId="0" borderId="2" xfId="0" applyFont="1" applyBorder="1" applyAlignment="1">
      <alignment horizontal="center" vertical="center"/>
    </xf>
    <xf numFmtId="0" fontId="13" fillId="0" borderId="29" xfId="0" applyFont="1" applyBorder="1" applyAlignment="1">
      <alignment horizontal="center" vertical="center"/>
    </xf>
    <xf numFmtId="0" fontId="8" fillId="0" borderId="2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29" xfId="0" applyFont="1" applyBorder="1" applyAlignment="1">
      <alignment horizontal="center" vertical="center" wrapText="1"/>
    </xf>
    <xf numFmtId="0" fontId="7"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58" fontId="7" fillId="0" borderId="0" xfId="0" applyNumberFormat="1" applyFont="1" applyAlignment="1">
      <alignment horizontal="right" vertical="center" indent="1"/>
    </xf>
    <xf numFmtId="0" fontId="7"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jp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6</xdr:row>
          <xdr:rowOff>133350</xdr:rowOff>
        </xdr:from>
        <xdr:to>
          <xdr:col>12</xdr:col>
          <xdr:colOff>28575</xdr:colOff>
          <xdr:row>8</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142875</xdr:rowOff>
        </xdr:from>
        <xdr:to>
          <xdr:col>12</xdr:col>
          <xdr:colOff>76200</xdr:colOff>
          <xdr:row>9</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51</xdr:row>
          <xdr:rowOff>57150</xdr:rowOff>
        </xdr:from>
        <xdr:to>
          <xdr:col>7</xdr:col>
          <xdr:colOff>28575</xdr:colOff>
          <xdr:row>52</xdr:row>
          <xdr:rowOff>123825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51</xdr:row>
          <xdr:rowOff>57150</xdr:rowOff>
        </xdr:from>
        <xdr:to>
          <xdr:col>9</xdr:col>
          <xdr:colOff>85725</xdr:colOff>
          <xdr:row>52</xdr:row>
          <xdr:rowOff>123825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57</xdr:row>
          <xdr:rowOff>142875</xdr:rowOff>
        </xdr:from>
        <xdr:to>
          <xdr:col>14</xdr:col>
          <xdr:colOff>28575</xdr:colOff>
          <xdr:row>59</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57</xdr:row>
          <xdr:rowOff>142875</xdr:rowOff>
        </xdr:from>
        <xdr:to>
          <xdr:col>17</xdr:col>
          <xdr:colOff>28575</xdr:colOff>
          <xdr:row>59</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365760</xdr:colOff>
      <xdr:row>36</xdr:row>
      <xdr:rowOff>163195</xdr:rowOff>
    </xdr:from>
    <xdr:to>
      <xdr:col>21</xdr:col>
      <xdr:colOff>448945</xdr:colOff>
      <xdr:row>36</xdr:row>
      <xdr:rowOff>163195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365760" y="6173470"/>
          <a:ext cx="694118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11</xdr:col>
      <xdr:colOff>238125</xdr:colOff>
      <xdr:row>32</xdr:row>
      <xdr:rowOff>8799</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7772400" cy="5495199"/>
        </a:xfrm>
        <a:prstGeom prst="rect">
          <a:avLst/>
        </a:prstGeom>
      </xdr:spPr>
    </xdr:pic>
    <xdr:clientData/>
  </xdr:twoCellAnchor>
  <xdr:twoCellAnchor editAs="oneCell">
    <xdr:from>
      <xdr:col>0</xdr:col>
      <xdr:colOff>0</xdr:colOff>
      <xdr:row>32</xdr:row>
      <xdr:rowOff>9525</xdr:rowOff>
    </xdr:from>
    <xdr:to>
      <xdr:col>11</xdr:col>
      <xdr:colOff>228600</xdr:colOff>
      <xdr:row>64</xdr:row>
      <xdr:rowOff>18324</xdr:rowOff>
    </xdr:to>
    <xdr:pic>
      <xdr:nvPicPr>
        <xdr:cNvPr id="5" name="図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495925"/>
          <a:ext cx="7772400" cy="5495199"/>
        </a:xfrm>
        <a:prstGeom prst="rect">
          <a:avLst/>
        </a:prstGeom>
      </xdr:spPr>
    </xdr:pic>
    <xdr:clientData/>
  </xdr:twoCellAnchor>
  <xdr:twoCellAnchor editAs="oneCell">
    <xdr:from>
      <xdr:col>0</xdr:col>
      <xdr:colOff>0</xdr:colOff>
      <xdr:row>73</xdr:row>
      <xdr:rowOff>28575</xdr:rowOff>
    </xdr:from>
    <xdr:to>
      <xdr:col>11</xdr:col>
      <xdr:colOff>228600</xdr:colOff>
      <xdr:row>105</xdr:row>
      <xdr:rowOff>37374</xdr:rowOff>
    </xdr:to>
    <xdr:pic>
      <xdr:nvPicPr>
        <xdr:cNvPr id="7" name="図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544425"/>
          <a:ext cx="7772400" cy="5495199"/>
        </a:xfrm>
        <a:prstGeom prst="rect">
          <a:avLst/>
        </a:prstGeom>
      </xdr:spPr>
    </xdr:pic>
    <xdr:clientData/>
  </xdr:twoCellAnchor>
  <xdr:twoCellAnchor editAs="oneCell">
    <xdr:from>
      <xdr:col>0</xdr:col>
      <xdr:colOff>0</xdr:colOff>
      <xdr:row>105</xdr:row>
      <xdr:rowOff>38100</xdr:rowOff>
    </xdr:from>
    <xdr:to>
      <xdr:col>11</xdr:col>
      <xdr:colOff>228600</xdr:colOff>
      <xdr:row>137</xdr:row>
      <xdr:rowOff>46899</xdr:rowOff>
    </xdr:to>
    <xdr:pic>
      <xdr:nvPicPr>
        <xdr:cNvPr id="9" name="図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8040350"/>
          <a:ext cx="7772400" cy="54951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0</xdr:colOff>
      <xdr:row>19</xdr:row>
      <xdr:rowOff>0</xdr:rowOff>
    </xdr:from>
    <xdr:to>
      <xdr:col>41</xdr:col>
      <xdr:colOff>228600</xdr:colOff>
      <xdr:row>31</xdr:row>
      <xdr:rowOff>351856</xdr:rowOff>
    </xdr:to>
    <xdr:pic>
      <xdr:nvPicPr>
        <xdr:cNvPr id="3" name="図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00" y="8143875"/>
          <a:ext cx="7772400" cy="5495356"/>
        </a:xfrm>
        <a:prstGeom prst="rect">
          <a:avLst/>
        </a:prstGeom>
      </xdr:spPr>
    </xdr:pic>
    <xdr:clientData/>
  </xdr:twoCellAnchor>
  <xdr:twoCellAnchor editAs="oneCell">
    <xdr:from>
      <xdr:col>30</xdr:col>
      <xdr:colOff>0</xdr:colOff>
      <xdr:row>19</xdr:row>
      <xdr:rowOff>0</xdr:rowOff>
    </xdr:from>
    <xdr:to>
      <xdr:col>41</xdr:col>
      <xdr:colOff>228600</xdr:colOff>
      <xdr:row>31</xdr:row>
      <xdr:rowOff>351856</xdr:rowOff>
    </xdr:to>
    <xdr:pic>
      <xdr:nvPicPr>
        <xdr:cNvPr id="5" name="図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00" y="8143875"/>
          <a:ext cx="7772400" cy="5495356"/>
        </a:xfrm>
        <a:prstGeom prst="rect">
          <a:avLst/>
        </a:prstGeom>
      </xdr:spPr>
    </xdr:pic>
    <xdr:clientData/>
  </xdr:twoCellAnchor>
  <xdr:twoCellAnchor editAs="oneCell">
    <xdr:from>
      <xdr:col>0</xdr:col>
      <xdr:colOff>0</xdr:colOff>
      <xdr:row>0</xdr:row>
      <xdr:rowOff>47626</xdr:rowOff>
    </xdr:from>
    <xdr:to>
      <xdr:col>12</xdr:col>
      <xdr:colOff>638174</xdr:colOff>
      <xdr:row>14</xdr:row>
      <xdr:rowOff>316702</xdr:rowOff>
    </xdr:to>
    <xdr:pic>
      <xdr:nvPicPr>
        <xdr:cNvPr id="6" name="図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2"/>
        <a:stretch>
          <a:fillRect/>
        </a:stretch>
      </xdr:blipFill>
      <xdr:spPr>
        <a:xfrm>
          <a:off x="0" y="47626"/>
          <a:ext cx="8867774" cy="62698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24A36-F537-4121-886E-A2990B643777}">
  <dimension ref="A1:AM177"/>
  <sheetViews>
    <sheetView tabSelected="1" view="pageBreakPreview" zoomScaleNormal="100" zoomScaleSheetLayoutView="100" workbookViewId="0">
      <selection activeCell="AT11" sqref="AT11"/>
    </sheetView>
  </sheetViews>
  <sheetFormatPr defaultColWidth="2.25" defaultRowHeight="13.5"/>
  <cols>
    <col min="1" max="16384" width="2.25" style="30"/>
  </cols>
  <sheetData>
    <row r="1" spans="1:39">
      <c r="Y1" s="30" t="s">
        <v>33</v>
      </c>
      <c r="Z1" s="84" t="s">
        <v>34</v>
      </c>
      <c r="AA1" s="84"/>
      <c r="AB1" s="84"/>
      <c r="AC1" s="84"/>
      <c r="AD1" s="84"/>
      <c r="AE1" s="84"/>
      <c r="AF1" s="84"/>
      <c r="AG1" s="84"/>
      <c r="AH1" s="84"/>
      <c r="AI1" s="84"/>
      <c r="AJ1" s="84"/>
      <c r="AK1" s="84"/>
      <c r="AL1" s="84"/>
    </row>
    <row r="3" spans="1:39">
      <c r="B3" s="85" t="s">
        <v>209</v>
      </c>
      <c r="C3" s="85"/>
      <c r="D3" s="85"/>
      <c r="E3" s="85"/>
      <c r="F3" s="85"/>
      <c r="G3" s="85"/>
      <c r="H3" s="85"/>
      <c r="I3" s="85"/>
      <c r="J3" s="85"/>
      <c r="K3" s="85"/>
      <c r="L3" s="85"/>
      <c r="M3" s="85"/>
      <c r="N3" s="85"/>
      <c r="O3" s="85"/>
      <c r="P3" s="85"/>
      <c r="Q3" s="85"/>
      <c r="R3" s="85"/>
      <c r="S3" s="85"/>
      <c r="T3" s="85"/>
      <c r="U3" s="85"/>
      <c r="V3" s="85"/>
      <c r="W3" s="85"/>
      <c r="X3" s="85"/>
    </row>
    <row r="5" spans="1:39">
      <c r="J5" s="86" t="s">
        <v>35</v>
      </c>
      <c r="K5" s="86"/>
      <c r="L5" s="86"/>
      <c r="M5" s="86"/>
      <c r="N5" s="86"/>
      <c r="O5" s="86"/>
      <c r="P5" s="86"/>
      <c r="Q5" s="86"/>
      <c r="R5" s="86"/>
      <c r="S5" s="86"/>
      <c r="T5" s="86"/>
      <c r="U5" s="86"/>
      <c r="V5" s="86"/>
      <c r="W5" s="86"/>
      <c r="X5" s="86"/>
      <c r="Y5" s="86"/>
      <c r="Z5" s="86"/>
      <c r="AA5" s="86"/>
    </row>
    <row r="6" spans="1:39">
      <c r="J6" s="86"/>
      <c r="K6" s="86"/>
      <c r="L6" s="86"/>
      <c r="M6" s="86"/>
      <c r="N6" s="86"/>
      <c r="O6" s="86"/>
      <c r="P6" s="86"/>
      <c r="Q6" s="86"/>
      <c r="R6" s="86"/>
      <c r="S6" s="86"/>
      <c r="T6" s="86"/>
      <c r="U6" s="86"/>
      <c r="V6" s="86"/>
      <c r="W6" s="86"/>
      <c r="X6" s="86"/>
      <c r="Y6" s="86"/>
      <c r="Z6" s="86"/>
      <c r="AA6" s="86"/>
    </row>
    <row r="8" spans="1:39">
      <c r="D8" s="100" t="s">
        <v>36</v>
      </c>
      <c r="E8" s="100"/>
      <c r="F8" s="100"/>
      <c r="G8" s="100"/>
      <c r="H8" s="100"/>
      <c r="I8" s="100"/>
      <c r="J8" s="100"/>
      <c r="K8" s="100"/>
      <c r="M8" s="30" t="s">
        <v>227</v>
      </c>
      <c r="N8" s="31"/>
      <c r="O8" s="31" t="s">
        <v>32</v>
      </c>
      <c r="P8" s="31"/>
      <c r="Q8" s="31"/>
      <c r="R8" s="31"/>
      <c r="S8" s="31"/>
      <c r="T8" s="31"/>
      <c r="U8" s="31"/>
      <c r="V8" s="31"/>
      <c r="W8" s="31"/>
      <c r="X8" s="31"/>
      <c r="Y8" s="31"/>
      <c r="Z8" s="31"/>
      <c r="AA8" s="31"/>
      <c r="AB8" s="31"/>
      <c r="AC8" s="31"/>
      <c r="AD8" s="31"/>
      <c r="AE8" s="31"/>
      <c r="AF8" s="31"/>
      <c r="AG8" s="31"/>
      <c r="AH8" s="31"/>
      <c r="AI8" s="31"/>
      <c r="AJ8" s="31"/>
      <c r="AK8" s="31"/>
    </row>
    <row r="9" spans="1:39">
      <c r="M9" s="30" t="s">
        <v>228</v>
      </c>
    </row>
    <row r="11" spans="1:39">
      <c r="A11" s="78" t="s">
        <v>46</v>
      </c>
      <c r="B11" s="79"/>
      <c r="C11" s="79"/>
      <c r="D11" s="79"/>
      <c r="E11" s="80"/>
      <c r="F11" s="87"/>
      <c r="G11" s="88"/>
      <c r="H11" s="88"/>
      <c r="I11" s="88"/>
      <c r="J11" s="88"/>
      <c r="K11" s="88"/>
      <c r="L11" s="88"/>
      <c r="M11" s="88"/>
      <c r="N11" s="88"/>
      <c r="O11" s="88"/>
      <c r="P11" s="88"/>
      <c r="Q11" s="88"/>
      <c r="R11" s="88"/>
      <c r="S11" s="88"/>
      <c r="T11" s="88"/>
      <c r="U11" s="88"/>
      <c r="V11" s="88"/>
      <c r="W11" s="88"/>
      <c r="X11" s="88"/>
      <c r="Y11" s="88"/>
      <c r="Z11" s="88"/>
      <c r="AA11" s="88"/>
      <c r="AB11" s="88"/>
      <c r="AC11" s="89"/>
      <c r="AD11" s="78" t="s">
        <v>87</v>
      </c>
      <c r="AE11" s="79"/>
      <c r="AF11" s="79"/>
      <c r="AG11" s="79"/>
      <c r="AH11" s="79"/>
      <c r="AI11" s="79"/>
      <c r="AJ11" s="79"/>
      <c r="AK11" s="79"/>
      <c r="AL11" s="79"/>
      <c r="AM11" s="80"/>
    </row>
    <row r="12" spans="1:39">
      <c r="A12" s="97"/>
      <c r="B12" s="98"/>
      <c r="C12" s="98"/>
      <c r="D12" s="98"/>
      <c r="E12" s="99"/>
      <c r="F12" s="90"/>
      <c r="G12" s="91"/>
      <c r="H12" s="91"/>
      <c r="I12" s="91"/>
      <c r="J12" s="91"/>
      <c r="K12" s="91"/>
      <c r="L12" s="91"/>
      <c r="M12" s="91"/>
      <c r="N12" s="91"/>
      <c r="O12" s="91"/>
      <c r="P12" s="91"/>
      <c r="Q12" s="91"/>
      <c r="R12" s="91"/>
      <c r="S12" s="91"/>
      <c r="T12" s="91"/>
      <c r="U12" s="91"/>
      <c r="V12" s="91"/>
      <c r="W12" s="91"/>
      <c r="X12" s="91"/>
      <c r="Y12" s="91"/>
      <c r="Z12" s="91"/>
      <c r="AA12" s="91"/>
      <c r="AB12" s="91"/>
      <c r="AC12" s="92"/>
      <c r="AD12" s="81"/>
      <c r="AE12" s="82"/>
      <c r="AF12" s="82"/>
      <c r="AG12" s="82"/>
      <c r="AH12" s="82"/>
      <c r="AI12" s="82"/>
      <c r="AJ12" s="82"/>
      <c r="AK12" s="82"/>
      <c r="AL12" s="82"/>
      <c r="AM12" s="83"/>
    </row>
    <row r="13" spans="1:39">
      <c r="A13" s="94" t="s">
        <v>50</v>
      </c>
      <c r="B13" s="94"/>
      <c r="C13" s="94"/>
      <c r="D13" s="94"/>
      <c r="E13" s="94"/>
      <c r="F13" s="96"/>
      <c r="G13" s="96"/>
      <c r="H13" s="96"/>
      <c r="I13" s="96"/>
      <c r="J13" s="96"/>
      <c r="K13" s="96"/>
      <c r="L13" s="96"/>
      <c r="M13" s="96"/>
      <c r="N13" s="96"/>
      <c r="O13" s="96"/>
      <c r="P13" s="96"/>
      <c r="Q13" s="96"/>
      <c r="R13" s="96"/>
      <c r="S13" s="96"/>
      <c r="T13" s="96"/>
      <c r="U13" s="96"/>
      <c r="V13" s="96"/>
      <c r="W13" s="96"/>
      <c r="X13" s="96"/>
      <c r="Y13" s="96"/>
      <c r="Z13" s="96"/>
      <c r="AA13" s="96"/>
      <c r="AB13" s="96"/>
      <c r="AC13" s="96"/>
      <c r="AD13" s="78" t="s">
        <v>51</v>
      </c>
      <c r="AE13" s="79"/>
      <c r="AF13" s="79"/>
      <c r="AG13" s="79"/>
      <c r="AH13" s="79"/>
      <c r="AI13" s="79"/>
      <c r="AJ13" s="79"/>
      <c r="AK13" s="79"/>
      <c r="AL13" s="79"/>
      <c r="AM13" s="80"/>
    </row>
    <row r="14" spans="1:39">
      <c r="A14" s="94"/>
      <c r="B14" s="94"/>
      <c r="C14" s="94"/>
      <c r="D14" s="94"/>
      <c r="E14" s="94"/>
      <c r="F14" s="96"/>
      <c r="G14" s="96"/>
      <c r="H14" s="96"/>
      <c r="I14" s="96"/>
      <c r="J14" s="96"/>
      <c r="K14" s="96"/>
      <c r="L14" s="96"/>
      <c r="M14" s="96"/>
      <c r="N14" s="96"/>
      <c r="O14" s="96"/>
      <c r="P14" s="96"/>
      <c r="Q14" s="96"/>
      <c r="R14" s="96"/>
      <c r="S14" s="96"/>
      <c r="T14" s="96"/>
      <c r="U14" s="96"/>
      <c r="V14" s="96"/>
      <c r="W14" s="96"/>
      <c r="X14" s="96"/>
      <c r="Y14" s="96"/>
      <c r="Z14" s="96"/>
      <c r="AA14" s="96"/>
      <c r="AB14" s="96"/>
      <c r="AC14" s="96"/>
      <c r="AD14" s="81"/>
      <c r="AE14" s="82"/>
      <c r="AF14" s="82"/>
      <c r="AG14" s="82"/>
      <c r="AH14" s="82"/>
      <c r="AI14" s="82"/>
      <c r="AJ14" s="82"/>
      <c r="AK14" s="82"/>
      <c r="AL14" s="82"/>
      <c r="AM14" s="83"/>
    </row>
    <row r="15" spans="1:39">
      <c r="A15" s="94"/>
      <c r="B15" s="94"/>
      <c r="C15" s="94"/>
      <c r="D15" s="94"/>
      <c r="E15" s="94"/>
      <c r="F15" s="96"/>
      <c r="G15" s="96"/>
      <c r="H15" s="96"/>
      <c r="I15" s="96"/>
      <c r="J15" s="96"/>
      <c r="K15" s="96"/>
      <c r="L15" s="96"/>
      <c r="M15" s="96"/>
      <c r="N15" s="96"/>
      <c r="O15" s="96"/>
      <c r="P15" s="96"/>
      <c r="Q15" s="96"/>
      <c r="R15" s="96"/>
      <c r="S15" s="96"/>
      <c r="T15" s="96"/>
      <c r="U15" s="96"/>
      <c r="V15" s="96"/>
      <c r="W15" s="96"/>
      <c r="X15" s="96"/>
      <c r="Y15" s="96"/>
      <c r="Z15" s="96"/>
      <c r="AA15" s="96"/>
      <c r="AB15" s="96"/>
      <c r="AC15" s="96"/>
      <c r="AD15" s="78"/>
      <c r="AE15" s="79"/>
      <c r="AF15" s="79"/>
      <c r="AG15" s="79"/>
      <c r="AH15" s="79"/>
      <c r="AI15" s="79"/>
      <c r="AJ15" s="79"/>
      <c r="AK15" s="79"/>
      <c r="AL15" s="79"/>
      <c r="AM15" s="80"/>
    </row>
    <row r="16" spans="1:39">
      <c r="A16" s="95"/>
      <c r="B16" s="95"/>
      <c r="C16" s="95"/>
      <c r="D16" s="95"/>
      <c r="E16" s="95"/>
      <c r="F16" s="93"/>
      <c r="G16" s="93"/>
      <c r="H16" s="93"/>
      <c r="I16" s="93"/>
      <c r="J16" s="93"/>
      <c r="K16" s="93"/>
      <c r="L16" s="93"/>
      <c r="M16" s="93"/>
      <c r="N16" s="93"/>
      <c r="O16" s="93"/>
      <c r="P16" s="93"/>
      <c r="Q16" s="93"/>
      <c r="R16" s="93"/>
      <c r="S16" s="93"/>
      <c r="T16" s="93"/>
      <c r="U16" s="93"/>
      <c r="V16" s="93"/>
      <c r="W16" s="93"/>
      <c r="X16" s="93"/>
      <c r="Y16" s="93"/>
      <c r="Z16" s="93"/>
      <c r="AA16" s="93"/>
      <c r="AB16" s="93"/>
      <c r="AC16" s="93"/>
      <c r="AD16" s="81"/>
      <c r="AE16" s="82"/>
      <c r="AF16" s="82"/>
      <c r="AG16" s="82"/>
      <c r="AH16" s="82"/>
      <c r="AI16" s="82"/>
      <c r="AJ16" s="82"/>
      <c r="AK16" s="82"/>
      <c r="AL16" s="82"/>
      <c r="AM16" s="83"/>
    </row>
    <row r="17" spans="1:39" ht="13.5" customHeight="1">
      <c r="A17" s="107" t="s">
        <v>59</v>
      </c>
      <c r="B17" s="108"/>
      <c r="C17" s="108"/>
      <c r="D17" s="108"/>
      <c r="E17" s="109"/>
      <c r="F17" s="95" t="s">
        <v>45</v>
      </c>
      <c r="G17" s="95"/>
      <c r="H17" s="95"/>
      <c r="I17" s="95"/>
      <c r="J17" s="95"/>
      <c r="K17" s="93"/>
      <c r="L17" s="93"/>
      <c r="M17" s="93"/>
      <c r="N17" s="93"/>
      <c r="O17" s="93"/>
      <c r="P17" s="93"/>
      <c r="Q17" s="93"/>
      <c r="R17" s="93"/>
      <c r="S17" s="93"/>
      <c r="T17" s="93"/>
      <c r="U17" s="78" t="s">
        <v>44</v>
      </c>
      <c r="V17" s="79"/>
      <c r="W17" s="79"/>
      <c r="X17" s="80"/>
      <c r="Y17" s="95" t="s">
        <v>48</v>
      </c>
      <c r="Z17" s="95"/>
      <c r="AA17" s="95"/>
      <c r="AB17" s="95"/>
      <c r="AC17" s="95"/>
      <c r="AD17" s="93" t="s">
        <v>254</v>
      </c>
      <c r="AE17" s="93"/>
      <c r="AF17" s="93"/>
      <c r="AG17" s="93"/>
      <c r="AH17" s="93"/>
      <c r="AI17" s="93"/>
      <c r="AJ17" s="93"/>
      <c r="AK17" s="93"/>
      <c r="AL17" s="93"/>
      <c r="AM17" s="93"/>
    </row>
    <row r="18" spans="1:39">
      <c r="A18" s="110"/>
      <c r="B18" s="111"/>
      <c r="C18" s="111"/>
      <c r="D18" s="111"/>
      <c r="E18" s="112"/>
      <c r="F18" s="95"/>
      <c r="G18" s="95"/>
      <c r="H18" s="95"/>
      <c r="I18" s="95"/>
      <c r="J18" s="95"/>
      <c r="K18" s="93"/>
      <c r="L18" s="93"/>
      <c r="M18" s="93"/>
      <c r="N18" s="93"/>
      <c r="O18" s="93"/>
      <c r="P18" s="93"/>
      <c r="Q18" s="93"/>
      <c r="R18" s="93"/>
      <c r="S18" s="93"/>
      <c r="T18" s="93"/>
      <c r="U18" s="97"/>
      <c r="V18" s="98"/>
      <c r="W18" s="98"/>
      <c r="X18" s="99"/>
      <c r="Y18" s="95"/>
      <c r="Z18" s="95"/>
      <c r="AA18" s="95"/>
      <c r="AB18" s="95"/>
      <c r="AC18" s="95"/>
      <c r="AD18" s="93"/>
      <c r="AE18" s="93"/>
      <c r="AF18" s="93"/>
      <c r="AG18" s="93"/>
      <c r="AH18" s="93"/>
      <c r="AI18" s="93"/>
      <c r="AJ18" s="93"/>
      <c r="AK18" s="93"/>
      <c r="AL18" s="93"/>
      <c r="AM18" s="93"/>
    </row>
    <row r="19" spans="1:39">
      <c r="A19" s="110"/>
      <c r="B19" s="111"/>
      <c r="C19" s="111"/>
      <c r="D19" s="111"/>
      <c r="E19" s="112"/>
      <c r="F19" s="95"/>
      <c r="G19" s="95"/>
      <c r="H19" s="95"/>
      <c r="I19" s="95"/>
      <c r="J19" s="95"/>
      <c r="K19" s="93"/>
      <c r="L19" s="93"/>
      <c r="M19" s="93"/>
      <c r="N19" s="93"/>
      <c r="O19" s="93"/>
      <c r="P19" s="93"/>
      <c r="Q19" s="93"/>
      <c r="R19" s="93"/>
      <c r="S19" s="93"/>
      <c r="T19" s="93"/>
      <c r="U19" s="97"/>
      <c r="V19" s="98"/>
      <c r="W19" s="98"/>
      <c r="X19" s="99"/>
      <c r="Y19" s="95"/>
      <c r="Z19" s="95"/>
      <c r="AA19" s="95"/>
      <c r="AB19" s="95"/>
      <c r="AC19" s="95"/>
      <c r="AD19" s="93"/>
      <c r="AE19" s="93"/>
      <c r="AF19" s="93"/>
      <c r="AG19" s="93"/>
      <c r="AH19" s="93"/>
      <c r="AI19" s="93"/>
      <c r="AJ19" s="93"/>
      <c r="AK19" s="93"/>
      <c r="AL19" s="93"/>
      <c r="AM19" s="93"/>
    </row>
    <row r="20" spans="1:39">
      <c r="A20" s="110"/>
      <c r="B20" s="111"/>
      <c r="C20" s="111"/>
      <c r="D20" s="111"/>
      <c r="E20" s="112"/>
      <c r="F20" s="78" t="s">
        <v>46</v>
      </c>
      <c r="G20" s="79"/>
      <c r="H20" s="79"/>
      <c r="I20" s="79"/>
      <c r="J20" s="80"/>
      <c r="K20" s="87"/>
      <c r="L20" s="88"/>
      <c r="M20" s="88"/>
      <c r="N20" s="88"/>
      <c r="O20" s="88"/>
      <c r="P20" s="88"/>
      <c r="Q20" s="88"/>
      <c r="R20" s="88"/>
      <c r="S20" s="88"/>
      <c r="T20" s="89"/>
      <c r="U20" s="97"/>
      <c r="V20" s="98"/>
      <c r="W20" s="98"/>
      <c r="X20" s="99"/>
      <c r="Y20" s="78" t="s">
        <v>49</v>
      </c>
      <c r="Z20" s="79"/>
      <c r="AA20" s="79"/>
      <c r="AB20" s="79"/>
      <c r="AC20" s="80"/>
      <c r="AD20" s="87"/>
      <c r="AE20" s="88"/>
      <c r="AF20" s="88"/>
      <c r="AG20" s="88"/>
      <c r="AH20" s="88"/>
      <c r="AI20" s="88"/>
      <c r="AJ20" s="88"/>
      <c r="AK20" s="88"/>
      <c r="AL20" s="88"/>
      <c r="AM20" s="89"/>
    </row>
    <row r="21" spans="1:39">
      <c r="A21" s="110"/>
      <c r="B21" s="111"/>
      <c r="C21" s="111"/>
      <c r="D21" s="111"/>
      <c r="E21" s="112"/>
      <c r="F21" s="97"/>
      <c r="G21" s="98"/>
      <c r="H21" s="98"/>
      <c r="I21" s="98"/>
      <c r="J21" s="99"/>
      <c r="K21" s="90"/>
      <c r="L21" s="91"/>
      <c r="M21" s="91"/>
      <c r="N21" s="91"/>
      <c r="O21" s="91"/>
      <c r="P21" s="91"/>
      <c r="Q21" s="91"/>
      <c r="R21" s="91"/>
      <c r="S21" s="91"/>
      <c r="T21" s="92"/>
      <c r="U21" s="97"/>
      <c r="V21" s="98"/>
      <c r="W21" s="98"/>
      <c r="X21" s="99"/>
      <c r="Y21" s="97"/>
      <c r="Z21" s="98"/>
      <c r="AA21" s="98"/>
      <c r="AB21" s="98"/>
      <c r="AC21" s="99"/>
      <c r="AD21" s="90"/>
      <c r="AE21" s="91"/>
      <c r="AF21" s="91"/>
      <c r="AG21" s="91"/>
      <c r="AH21" s="91"/>
      <c r="AI21" s="91"/>
      <c r="AJ21" s="91"/>
      <c r="AK21" s="91"/>
      <c r="AL21" s="91"/>
      <c r="AM21" s="92"/>
    </row>
    <row r="22" spans="1:39">
      <c r="A22" s="110"/>
      <c r="B22" s="111"/>
      <c r="C22" s="111"/>
      <c r="D22" s="111"/>
      <c r="E22" s="112"/>
      <c r="F22" s="97" t="s">
        <v>47</v>
      </c>
      <c r="G22" s="98"/>
      <c r="H22" s="98"/>
      <c r="I22" s="98"/>
      <c r="J22" s="99"/>
      <c r="K22" s="90"/>
      <c r="L22" s="91"/>
      <c r="M22" s="91"/>
      <c r="N22" s="91"/>
      <c r="O22" s="91"/>
      <c r="P22" s="91"/>
      <c r="Q22" s="91"/>
      <c r="R22" s="91"/>
      <c r="S22" s="91"/>
      <c r="T22" s="92"/>
      <c r="U22" s="97"/>
      <c r="V22" s="98"/>
      <c r="W22" s="98"/>
      <c r="X22" s="99"/>
      <c r="Y22" s="97"/>
      <c r="Z22" s="98"/>
      <c r="AA22" s="98"/>
      <c r="AB22" s="98"/>
      <c r="AC22" s="99"/>
      <c r="AD22" s="90"/>
      <c r="AE22" s="91"/>
      <c r="AF22" s="91"/>
      <c r="AG22" s="91"/>
      <c r="AH22" s="91"/>
      <c r="AI22" s="91"/>
      <c r="AJ22" s="91"/>
      <c r="AK22" s="91"/>
      <c r="AL22" s="91"/>
      <c r="AM22" s="92"/>
    </row>
    <row r="23" spans="1:39">
      <c r="A23" s="110"/>
      <c r="B23" s="111"/>
      <c r="C23" s="111"/>
      <c r="D23" s="111"/>
      <c r="E23" s="112"/>
      <c r="F23" s="81"/>
      <c r="G23" s="82"/>
      <c r="H23" s="82"/>
      <c r="I23" s="82"/>
      <c r="J23" s="83"/>
      <c r="K23" s="104"/>
      <c r="L23" s="105"/>
      <c r="M23" s="105"/>
      <c r="N23" s="105"/>
      <c r="O23" s="105"/>
      <c r="P23" s="105"/>
      <c r="Q23" s="105"/>
      <c r="R23" s="105"/>
      <c r="S23" s="105"/>
      <c r="T23" s="106"/>
      <c r="U23" s="81"/>
      <c r="V23" s="82"/>
      <c r="W23" s="82"/>
      <c r="X23" s="83"/>
      <c r="Y23" s="81"/>
      <c r="Z23" s="82"/>
      <c r="AA23" s="82"/>
      <c r="AB23" s="82"/>
      <c r="AC23" s="83"/>
      <c r="AD23" s="104"/>
      <c r="AE23" s="105"/>
      <c r="AF23" s="105"/>
      <c r="AG23" s="105"/>
      <c r="AH23" s="105"/>
      <c r="AI23" s="105"/>
      <c r="AJ23" s="105"/>
      <c r="AK23" s="105"/>
      <c r="AL23" s="105"/>
      <c r="AM23" s="106"/>
    </row>
    <row r="24" spans="1:39" ht="13.5" customHeight="1">
      <c r="A24" s="110"/>
      <c r="B24" s="111"/>
      <c r="C24" s="111"/>
      <c r="D24" s="111"/>
      <c r="E24" s="112"/>
      <c r="F24" s="78" t="s">
        <v>60</v>
      </c>
      <c r="G24" s="79"/>
      <c r="H24" s="79"/>
      <c r="I24" s="79"/>
      <c r="J24" s="80"/>
      <c r="K24" s="87"/>
      <c r="L24" s="88"/>
      <c r="M24" s="88"/>
      <c r="N24" s="88"/>
      <c r="O24" s="88"/>
      <c r="P24" s="88"/>
      <c r="Q24" s="88"/>
      <c r="R24" s="88"/>
      <c r="S24" s="88"/>
      <c r="T24" s="89"/>
      <c r="U24" s="107" t="s">
        <v>43</v>
      </c>
      <c r="V24" s="108"/>
      <c r="W24" s="108"/>
      <c r="X24" s="108"/>
      <c r="Y24" s="108"/>
      <c r="Z24" s="108"/>
      <c r="AA24" s="108"/>
      <c r="AB24" s="108"/>
      <c r="AC24" s="109"/>
      <c r="AD24" s="78" t="s">
        <v>61</v>
      </c>
      <c r="AE24" s="79"/>
      <c r="AF24" s="79"/>
      <c r="AG24" s="79"/>
      <c r="AH24" s="79"/>
      <c r="AI24" s="79"/>
      <c r="AJ24" s="79"/>
      <c r="AK24" s="79"/>
      <c r="AL24" s="79"/>
      <c r="AM24" s="80"/>
    </row>
    <row r="25" spans="1:39">
      <c r="A25" s="113"/>
      <c r="B25" s="114"/>
      <c r="C25" s="114"/>
      <c r="D25" s="114"/>
      <c r="E25" s="115"/>
      <c r="F25" s="81"/>
      <c r="G25" s="82"/>
      <c r="H25" s="82"/>
      <c r="I25" s="82"/>
      <c r="J25" s="83"/>
      <c r="K25" s="104"/>
      <c r="L25" s="105"/>
      <c r="M25" s="105"/>
      <c r="N25" s="105"/>
      <c r="O25" s="105"/>
      <c r="P25" s="105"/>
      <c r="Q25" s="105"/>
      <c r="R25" s="105"/>
      <c r="S25" s="105"/>
      <c r="T25" s="106"/>
      <c r="U25" s="113"/>
      <c r="V25" s="114"/>
      <c r="W25" s="114"/>
      <c r="X25" s="114"/>
      <c r="Y25" s="114"/>
      <c r="Z25" s="114"/>
      <c r="AA25" s="114"/>
      <c r="AB25" s="114"/>
      <c r="AC25" s="115"/>
      <c r="AD25" s="81"/>
      <c r="AE25" s="82"/>
      <c r="AF25" s="82"/>
      <c r="AG25" s="82"/>
      <c r="AH25" s="82"/>
      <c r="AI25" s="82"/>
      <c r="AJ25" s="82"/>
      <c r="AK25" s="82"/>
      <c r="AL25" s="82"/>
      <c r="AM25" s="83"/>
    </row>
    <row r="26" spans="1:39">
      <c r="A26" s="95" t="s">
        <v>41</v>
      </c>
      <c r="B26" s="95"/>
      <c r="C26" s="95"/>
      <c r="D26" s="95"/>
      <c r="E26" s="95"/>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row>
    <row r="27" spans="1:39">
      <c r="A27" s="95"/>
      <c r="B27" s="95"/>
      <c r="C27" s="95"/>
      <c r="D27" s="95"/>
      <c r="E27" s="95"/>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row>
    <row r="28" spans="1:39">
      <c r="A28" s="95"/>
      <c r="B28" s="95"/>
      <c r="C28" s="95"/>
      <c r="D28" s="95"/>
      <c r="E28" s="95"/>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row>
    <row r="29" spans="1:39">
      <c r="A29" s="95"/>
      <c r="B29" s="95"/>
      <c r="C29" s="95"/>
      <c r="D29" s="95"/>
      <c r="E29" s="95"/>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row>
    <row r="30" spans="1:39">
      <c r="A30" s="95"/>
      <c r="B30" s="95"/>
      <c r="C30" s="95"/>
      <c r="D30" s="95"/>
      <c r="E30" s="95"/>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row>
    <row r="31" spans="1:39">
      <c r="A31" s="95"/>
      <c r="B31" s="95"/>
      <c r="C31" s="95"/>
      <c r="D31" s="95"/>
      <c r="E31" s="95"/>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row>
    <row r="32" spans="1:39">
      <c r="A32" s="95"/>
      <c r="B32" s="95"/>
      <c r="C32" s="95"/>
      <c r="D32" s="95"/>
      <c r="E32" s="95"/>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row>
    <row r="33" spans="1:39">
      <c r="A33" s="95"/>
      <c r="B33" s="95"/>
      <c r="C33" s="95"/>
      <c r="D33" s="95"/>
      <c r="E33" s="95"/>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row>
    <row r="34" spans="1:39">
      <c r="A34" s="95"/>
      <c r="B34" s="95"/>
      <c r="C34" s="95"/>
      <c r="D34" s="95"/>
      <c r="E34" s="95"/>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row>
    <row r="35" spans="1:39">
      <c r="A35" s="95"/>
      <c r="B35" s="95"/>
      <c r="C35" s="95"/>
      <c r="D35" s="95"/>
      <c r="E35" s="95"/>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row>
    <row r="36" spans="1:39">
      <c r="A36" s="95"/>
      <c r="B36" s="95"/>
      <c r="C36" s="95"/>
      <c r="D36" s="95"/>
      <c r="E36" s="95"/>
      <c r="F36" s="103" t="s">
        <v>42</v>
      </c>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row>
    <row r="37" spans="1:39">
      <c r="A37" s="95"/>
      <c r="B37" s="95"/>
      <c r="C37" s="95"/>
      <c r="D37" s="95"/>
      <c r="E37" s="95"/>
      <c r="F37" s="90"/>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2"/>
    </row>
    <row r="38" spans="1:39">
      <c r="A38" s="95"/>
      <c r="B38" s="95"/>
      <c r="C38" s="95"/>
      <c r="D38" s="95"/>
      <c r="E38" s="95"/>
      <c r="F38" s="104"/>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6"/>
    </row>
    <row r="39" spans="1:39">
      <c r="A39" s="101" t="s">
        <v>40</v>
      </c>
      <c r="B39" s="95"/>
      <c r="C39" s="95"/>
      <c r="D39" s="95"/>
      <c r="E39" s="95"/>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row>
    <row r="40" spans="1:39">
      <c r="A40" s="101"/>
      <c r="B40" s="95"/>
      <c r="C40" s="95"/>
      <c r="D40" s="95"/>
      <c r="E40" s="95"/>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39">
      <c r="A41" s="101"/>
      <c r="B41" s="95"/>
      <c r="C41" s="95"/>
      <c r="D41" s="95"/>
      <c r="E41" s="95"/>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row>
    <row r="42" spans="1:39">
      <c r="A42" s="95"/>
      <c r="B42" s="95"/>
      <c r="C42" s="95"/>
      <c r="D42" s="95"/>
      <c r="E42" s="95"/>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row>
    <row r="43" spans="1:39">
      <c r="A43" s="95"/>
      <c r="B43" s="95"/>
      <c r="C43" s="95"/>
      <c r="D43" s="95"/>
      <c r="E43" s="95"/>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row>
    <row r="44" spans="1:39">
      <c r="A44" s="95"/>
      <c r="B44" s="95"/>
      <c r="C44" s="95"/>
      <c r="D44" s="95"/>
      <c r="E44" s="95"/>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row>
    <row r="45" spans="1:39">
      <c r="A45" s="95" t="s">
        <v>62</v>
      </c>
      <c r="B45" s="95"/>
      <c r="C45" s="95"/>
      <c r="D45" s="95"/>
      <c r="E45" s="95"/>
      <c r="F45" s="93" t="s">
        <v>63</v>
      </c>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row>
    <row r="46" spans="1:39">
      <c r="A46" s="95"/>
      <c r="B46" s="95"/>
      <c r="C46" s="95"/>
      <c r="D46" s="95"/>
      <c r="E46" s="95"/>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row>
    <row r="47" spans="1:39">
      <c r="A47" s="95"/>
      <c r="B47" s="95"/>
      <c r="C47" s="95"/>
      <c r="D47" s="95"/>
      <c r="E47" s="95"/>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row>
    <row r="48" spans="1:39">
      <c r="A48" s="95" t="s">
        <v>39</v>
      </c>
      <c r="B48" s="95"/>
      <c r="C48" s="95"/>
      <c r="D48" s="95"/>
      <c r="E48" s="95"/>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row>
    <row r="49" spans="1:39">
      <c r="A49" s="95"/>
      <c r="B49" s="95"/>
      <c r="C49" s="95"/>
      <c r="D49" s="95"/>
      <c r="E49" s="95"/>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row>
    <row r="50" spans="1:39">
      <c r="A50" s="95"/>
      <c r="B50" s="95"/>
      <c r="C50" s="95"/>
      <c r="D50" s="95"/>
      <c r="E50" s="95"/>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row>
    <row r="51" spans="1:39">
      <c r="A51" s="101" t="s">
        <v>38</v>
      </c>
      <c r="B51" s="101"/>
      <c r="C51" s="101"/>
      <c r="D51" s="101"/>
      <c r="E51" s="101"/>
      <c r="F51" s="95" t="s">
        <v>230</v>
      </c>
      <c r="G51" s="95"/>
      <c r="H51" s="95"/>
      <c r="I51" s="95"/>
      <c r="J51" s="95"/>
      <c r="K51" s="95"/>
      <c r="L51" s="95"/>
      <c r="M51" s="101" t="s">
        <v>58</v>
      </c>
      <c r="N51" s="95"/>
      <c r="O51" s="95"/>
      <c r="P51" s="95"/>
      <c r="Q51" s="95"/>
      <c r="R51" s="93"/>
      <c r="S51" s="93"/>
      <c r="T51" s="93"/>
      <c r="U51" s="93"/>
      <c r="V51" s="93"/>
      <c r="W51" s="93"/>
      <c r="X51" s="93"/>
      <c r="Y51" s="93"/>
      <c r="Z51" s="93"/>
      <c r="AA51" s="93"/>
      <c r="AB51" s="93"/>
      <c r="AC51" s="93"/>
      <c r="AD51" s="93"/>
      <c r="AE51" s="93"/>
      <c r="AF51" s="93"/>
      <c r="AG51" s="93"/>
      <c r="AH51" s="93"/>
      <c r="AI51" s="93"/>
      <c r="AJ51" s="93"/>
      <c r="AK51" s="93"/>
      <c r="AL51" s="93"/>
      <c r="AM51" s="93"/>
    </row>
    <row r="52" spans="1:39">
      <c r="A52" s="101"/>
      <c r="B52" s="101"/>
      <c r="C52" s="101"/>
      <c r="D52" s="101"/>
      <c r="E52" s="101"/>
      <c r="F52" s="95"/>
      <c r="G52" s="95"/>
      <c r="H52" s="95"/>
      <c r="I52" s="95"/>
      <c r="J52" s="95"/>
      <c r="K52" s="95"/>
      <c r="L52" s="95"/>
      <c r="M52" s="101"/>
      <c r="N52" s="95"/>
      <c r="O52" s="95"/>
      <c r="P52" s="95"/>
      <c r="Q52" s="95"/>
      <c r="R52" s="93"/>
      <c r="S52" s="93"/>
      <c r="T52" s="93"/>
      <c r="U52" s="93"/>
      <c r="V52" s="93"/>
      <c r="W52" s="93"/>
      <c r="X52" s="93"/>
      <c r="Y52" s="93"/>
      <c r="Z52" s="93"/>
      <c r="AA52" s="93"/>
      <c r="AB52" s="93"/>
      <c r="AC52" s="93"/>
      <c r="AD52" s="93"/>
      <c r="AE52" s="93"/>
      <c r="AF52" s="93"/>
      <c r="AG52" s="93"/>
      <c r="AH52" s="93"/>
      <c r="AI52" s="93"/>
      <c r="AJ52" s="93"/>
      <c r="AK52" s="93"/>
      <c r="AL52" s="93"/>
      <c r="AM52" s="93"/>
    </row>
    <row r="53" spans="1:39">
      <c r="A53" s="101"/>
      <c r="B53" s="101"/>
      <c r="C53" s="101"/>
      <c r="D53" s="101"/>
      <c r="E53" s="101"/>
      <c r="F53" s="95"/>
      <c r="G53" s="95"/>
      <c r="H53" s="95"/>
      <c r="I53" s="95"/>
      <c r="J53" s="95"/>
      <c r="K53" s="95"/>
      <c r="L53" s="95"/>
      <c r="M53" s="95"/>
      <c r="N53" s="95"/>
      <c r="O53" s="95"/>
      <c r="P53" s="95"/>
      <c r="Q53" s="95"/>
      <c r="R53" s="93"/>
      <c r="S53" s="93"/>
      <c r="T53" s="93"/>
      <c r="U53" s="93"/>
      <c r="V53" s="93"/>
      <c r="W53" s="93"/>
      <c r="X53" s="93"/>
      <c r="Y53" s="93"/>
      <c r="Z53" s="93"/>
      <c r="AA53" s="93"/>
      <c r="AB53" s="93"/>
      <c r="AC53" s="93"/>
      <c r="AD53" s="93"/>
      <c r="AE53" s="93"/>
      <c r="AF53" s="93"/>
      <c r="AG53" s="93"/>
      <c r="AH53" s="93"/>
      <c r="AI53" s="93"/>
      <c r="AJ53" s="93"/>
      <c r="AK53" s="93"/>
      <c r="AL53" s="93"/>
      <c r="AM53" s="93"/>
    </row>
    <row r="54" spans="1:39">
      <c r="A54" s="101"/>
      <c r="B54" s="101"/>
      <c r="C54" s="101"/>
      <c r="D54" s="101"/>
      <c r="E54" s="101"/>
      <c r="F54" s="95"/>
      <c r="G54" s="95"/>
      <c r="H54" s="95"/>
      <c r="I54" s="95"/>
      <c r="J54" s="95"/>
      <c r="K54" s="95"/>
      <c r="L54" s="95"/>
      <c r="M54" s="95"/>
      <c r="N54" s="95"/>
      <c r="O54" s="95"/>
      <c r="P54" s="95"/>
      <c r="Q54" s="95"/>
      <c r="R54" s="93"/>
      <c r="S54" s="93"/>
      <c r="T54" s="93"/>
      <c r="U54" s="93"/>
      <c r="V54" s="93"/>
      <c r="W54" s="93"/>
      <c r="X54" s="93"/>
      <c r="Y54" s="93"/>
      <c r="Z54" s="93"/>
      <c r="AA54" s="93"/>
      <c r="AB54" s="93"/>
      <c r="AC54" s="93"/>
      <c r="AD54" s="93"/>
      <c r="AE54" s="93"/>
      <c r="AF54" s="93"/>
      <c r="AG54" s="93"/>
      <c r="AH54" s="93"/>
      <c r="AI54" s="93"/>
      <c r="AJ54" s="93"/>
      <c r="AK54" s="93"/>
      <c r="AL54" s="93"/>
      <c r="AM54" s="93"/>
    </row>
    <row r="55" spans="1:39">
      <c r="A55" s="95" t="s">
        <v>37</v>
      </c>
      <c r="B55" s="95"/>
      <c r="C55" s="95"/>
      <c r="D55" s="95"/>
      <c r="E55" s="95"/>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row>
    <row r="56" spans="1:39">
      <c r="A56" s="95"/>
      <c r="B56" s="95"/>
      <c r="C56" s="95"/>
      <c r="D56" s="95"/>
      <c r="E56" s="95"/>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row>
    <row r="57" spans="1:39">
      <c r="A57" s="95"/>
      <c r="B57" s="95"/>
      <c r="C57" s="95"/>
      <c r="D57" s="95"/>
      <c r="E57" s="95"/>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row>
    <row r="58" spans="1:39">
      <c r="A58" s="95"/>
      <c r="B58" s="95"/>
      <c r="C58" s="95"/>
      <c r="D58" s="95"/>
      <c r="E58" s="95"/>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row>
    <row r="59" spans="1:39">
      <c r="A59" s="30" t="s">
        <v>231</v>
      </c>
    </row>
    <row r="61" spans="1:39" ht="17.25" customHeight="1">
      <c r="I61" s="116" t="s">
        <v>242</v>
      </c>
      <c r="J61" s="116"/>
      <c r="K61" s="116"/>
      <c r="L61" s="116"/>
      <c r="M61" s="116"/>
      <c r="N61" s="116"/>
      <c r="O61" s="116"/>
      <c r="P61" s="116"/>
      <c r="Q61" s="116"/>
      <c r="R61" s="116"/>
      <c r="S61" s="116"/>
      <c r="T61" s="116"/>
      <c r="U61" s="116"/>
      <c r="V61" s="116"/>
      <c r="W61" s="116"/>
      <c r="X61" s="116"/>
      <c r="Y61" s="116"/>
      <c r="Z61" s="116"/>
      <c r="AA61" s="116"/>
      <c r="AB61" s="116"/>
      <c r="AC61" s="116"/>
      <c r="AD61" s="116"/>
      <c r="AE61" s="116"/>
    </row>
    <row r="62" spans="1:39">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row>
    <row r="63" spans="1:39">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9"/>
    </row>
    <row r="64" spans="1:39">
      <c r="A64" s="120"/>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2"/>
    </row>
    <row r="65" spans="1:39">
      <c r="A65" s="120"/>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2"/>
    </row>
    <row r="66" spans="1:39">
      <c r="A66" s="120"/>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2"/>
    </row>
    <row r="67" spans="1:39">
      <c r="A67" s="120"/>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row>
    <row r="68" spans="1:39">
      <c r="A68" s="120"/>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2"/>
    </row>
    <row r="69" spans="1:39">
      <c r="A69" s="120"/>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2"/>
    </row>
    <row r="70" spans="1:39">
      <c r="A70" s="120"/>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2"/>
    </row>
    <row r="71" spans="1:39">
      <c r="A71" s="120"/>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2"/>
    </row>
    <row r="72" spans="1:39">
      <c r="A72" s="120"/>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2"/>
    </row>
    <row r="73" spans="1:39">
      <c r="A73" s="120"/>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2"/>
    </row>
    <row r="74" spans="1:39">
      <c r="A74" s="120"/>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2"/>
    </row>
    <row r="75" spans="1:39">
      <c r="A75" s="120"/>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2"/>
    </row>
    <row r="76" spans="1:39">
      <c r="A76" s="120"/>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2"/>
    </row>
    <row r="77" spans="1:39">
      <c r="A77" s="120"/>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2"/>
    </row>
    <row r="78" spans="1:39">
      <c r="A78" s="120"/>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2"/>
    </row>
    <row r="79" spans="1:39">
      <c r="A79" s="120"/>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2"/>
    </row>
    <row r="80" spans="1:39">
      <c r="A80" s="120"/>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2"/>
    </row>
    <row r="81" spans="1:39">
      <c r="A81" s="120"/>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2"/>
    </row>
    <row r="82" spans="1:39">
      <c r="A82" s="120"/>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2"/>
    </row>
    <row r="83" spans="1:39">
      <c r="A83" s="120"/>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2"/>
    </row>
    <row r="84" spans="1:39">
      <c r="A84" s="120"/>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2"/>
    </row>
    <row r="85" spans="1:39">
      <c r="A85" s="120"/>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2"/>
    </row>
    <row r="86" spans="1:39">
      <c r="A86" s="120"/>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2"/>
    </row>
    <row r="87" spans="1:39">
      <c r="A87" s="120"/>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2"/>
    </row>
    <row r="88" spans="1:39">
      <c r="A88" s="120"/>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2"/>
    </row>
    <row r="89" spans="1:39">
      <c r="A89" s="120"/>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2"/>
    </row>
    <row r="90" spans="1:39">
      <c r="A90" s="120"/>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2"/>
    </row>
    <row r="91" spans="1:39">
      <c r="A91" s="120"/>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2"/>
    </row>
    <row r="92" spans="1:39">
      <c r="A92" s="120"/>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2"/>
    </row>
    <row r="93" spans="1:39">
      <c r="A93" s="120"/>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2"/>
    </row>
    <row r="94" spans="1:39">
      <c r="A94" s="120"/>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2"/>
    </row>
    <row r="95" spans="1:39">
      <c r="A95" s="120"/>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2"/>
    </row>
    <row r="96" spans="1:39">
      <c r="A96" s="120"/>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2"/>
    </row>
    <row r="97" spans="1:39">
      <c r="A97" s="120"/>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2"/>
    </row>
    <row r="98" spans="1:39">
      <c r="A98" s="120"/>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2"/>
    </row>
    <row r="99" spans="1:39">
      <c r="A99" s="120"/>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2"/>
    </row>
    <row r="100" spans="1:39">
      <c r="A100" s="120"/>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2"/>
    </row>
    <row r="101" spans="1:39">
      <c r="A101" s="120"/>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2"/>
    </row>
    <row r="102" spans="1:39">
      <c r="A102" s="120"/>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2"/>
    </row>
    <row r="103" spans="1:39">
      <c r="A103" s="120"/>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2"/>
    </row>
    <row r="104" spans="1:39">
      <c r="A104" s="120"/>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2"/>
    </row>
    <row r="105" spans="1:39">
      <c r="A105" s="120"/>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2"/>
    </row>
    <row r="106" spans="1:39">
      <c r="A106" s="120"/>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2"/>
    </row>
    <row r="107" spans="1:39">
      <c r="A107" s="120"/>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2"/>
    </row>
    <row r="108" spans="1:39">
      <c r="A108" s="123"/>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5"/>
    </row>
    <row r="109" spans="1:39">
      <c r="A109" s="126" t="s">
        <v>52</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row>
    <row r="110" spans="1:39">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row>
    <row r="111" spans="1:39">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row>
    <row r="112" spans="1:39">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row>
    <row r="113" spans="1:39">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row>
    <row r="114" spans="1:39">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row>
    <row r="115" spans="1:39">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row>
    <row r="116" spans="1:39">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row>
    <row r="117" spans="1:39">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row>
    <row r="118" spans="1:39">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row>
    <row r="120" spans="1:39">
      <c r="I120" s="116" t="s">
        <v>243</v>
      </c>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row>
    <row r="121" spans="1:39">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row>
    <row r="122" spans="1:39">
      <c r="A122" s="117"/>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9"/>
    </row>
    <row r="123" spans="1:39">
      <c r="A123" s="120"/>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2"/>
    </row>
    <row r="124" spans="1:39">
      <c r="A124" s="120"/>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2"/>
    </row>
    <row r="125" spans="1:39">
      <c r="A125" s="120"/>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2"/>
    </row>
    <row r="126" spans="1:39">
      <c r="A126" s="120"/>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2"/>
    </row>
    <row r="127" spans="1:39">
      <c r="A127" s="120"/>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2"/>
    </row>
    <row r="128" spans="1:39">
      <c r="A128" s="120"/>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2"/>
    </row>
    <row r="129" spans="1:39">
      <c r="A129" s="120"/>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2"/>
    </row>
    <row r="130" spans="1:39">
      <c r="A130" s="120"/>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2"/>
    </row>
    <row r="131" spans="1:39">
      <c r="A131" s="120"/>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2"/>
    </row>
    <row r="132" spans="1:39">
      <c r="A132" s="120"/>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2"/>
    </row>
    <row r="133" spans="1:39">
      <c r="A133" s="120"/>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2"/>
    </row>
    <row r="134" spans="1:39">
      <c r="A134" s="120"/>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2"/>
    </row>
    <row r="135" spans="1:39">
      <c r="A135" s="120"/>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2"/>
    </row>
    <row r="136" spans="1:39">
      <c r="A136" s="120"/>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2"/>
    </row>
    <row r="137" spans="1:39">
      <c r="A137" s="120"/>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2"/>
    </row>
    <row r="138" spans="1:39">
      <c r="A138" s="120"/>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2"/>
    </row>
    <row r="139" spans="1:39">
      <c r="A139" s="120"/>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2"/>
    </row>
    <row r="140" spans="1:39">
      <c r="A140" s="120"/>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2"/>
    </row>
    <row r="141" spans="1:39">
      <c r="A141" s="120"/>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2"/>
    </row>
    <row r="142" spans="1:39">
      <c r="A142" s="120"/>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2"/>
    </row>
    <row r="143" spans="1:39">
      <c r="A143" s="120"/>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2"/>
    </row>
    <row r="144" spans="1:39">
      <c r="A144" s="120"/>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2"/>
    </row>
    <row r="145" spans="1:39">
      <c r="A145" s="120"/>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2"/>
    </row>
    <row r="146" spans="1:39">
      <c r="A146" s="120"/>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2"/>
    </row>
    <row r="147" spans="1:39">
      <c r="A147" s="120"/>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2"/>
    </row>
    <row r="148" spans="1:39">
      <c r="A148" s="120"/>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2"/>
    </row>
    <row r="149" spans="1:39">
      <c r="A149" s="120"/>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2"/>
    </row>
    <row r="150" spans="1:39">
      <c r="A150" s="120"/>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2"/>
    </row>
    <row r="151" spans="1:39">
      <c r="A151" s="120"/>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2"/>
    </row>
    <row r="152" spans="1:39">
      <c r="A152" s="120"/>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2"/>
    </row>
    <row r="153" spans="1:39">
      <c r="A153" s="120"/>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2"/>
    </row>
    <row r="154" spans="1:39">
      <c r="A154" s="120"/>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2"/>
    </row>
    <row r="155" spans="1:39">
      <c r="A155" s="120"/>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2"/>
    </row>
    <row r="156" spans="1:39">
      <c r="A156" s="120"/>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2"/>
    </row>
    <row r="157" spans="1:39">
      <c r="A157" s="120"/>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2"/>
    </row>
    <row r="158" spans="1:39">
      <c r="A158" s="120"/>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2"/>
    </row>
    <row r="159" spans="1:39">
      <c r="A159" s="120"/>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2"/>
    </row>
    <row r="160" spans="1:39">
      <c r="A160" s="120"/>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2"/>
    </row>
    <row r="161" spans="1:39">
      <c r="A161" s="120"/>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2"/>
    </row>
    <row r="162" spans="1:39">
      <c r="A162" s="120"/>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2"/>
    </row>
    <row r="163" spans="1:39">
      <c r="A163" s="120"/>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2"/>
    </row>
    <row r="164" spans="1:39">
      <c r="A164" s="120"/>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2"/>
    </row>
    <row r="165" spans="1:39">
      <c r="A165" s="120"/>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2"/>
    </row>
    <row r="166" spans="1:39">
      <c r="A166" s="120"/>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2"/>
    </row>
    <row r="167" spans="1:39">
      <c r="A167" s="123"/>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5"/>
    </row>
    <row r="168" spans="1:39">
      <c r="A168" s="126" t="s">
        <v>53</v>
      </c>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row>
    <row r="169" spans="1:39">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row>
    <row r="170" spans="1:39">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row>
    <row r="171" spans="1:39">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row>
    <row r="172" spans="1:39">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row>
    <row r="173" spans="1:39">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row>
    <row r="174" spans="1:39">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row>
    <row r="175" spans="1:39">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row>
    <row r="176" spans="1:39">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row>
    <row r="177" spans="1:39">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row>
  </sheetData>
  <mergeCells count="50">
    <mergeCell ref="I120:AE121"/>
    <mergeCell ref="A122:AM167"/>
    <mergeCell ref="A168:AM177"/>
    <mergeCell ref="Y20:AC23"/>
    <mergeCell ref="AD20:AM23"/>
    <mergeCell ref="F37:AM38"/>
    <mergeCell ref="I61:AE62"/>
    <mergeCell ref="A63:AM108"/>
    <mergeCell ref="A109:AM118"/>
    <mergeCell ref="A55:E58"/>
    <mergeCell ref="F55:AM58"/>
    <mergeCell ref="F51:L54"/>
    <mergeCell ref="M51:Q54"/>
    <mergeCell ref="R51:AM54"/>
    <mergeCell ref="A39:E44"/>
    <mergeCell ref="F39:AM44"/>
    <mergeCell ref="A26:E38"/>
    <mergeCell ref="F26:AM35"/>
    <mergeCell ref="F36:AM36"/>
    <mergeCell ref="F20:J21"/>
    <mergeCell ref="K20:T21"/>
    <mergeCell ref="U17:X23"/>
    <mergeCell ref="F22:J23"/>
    <mergeCell ref="K22:T23"/>
    <mergeCell ref="Y17:AC19"/>
    <mergeCell ref="AD17:AM19"/>
    <mergeCell ref="F24:J25"/>
    <mergeCell ref="A17:E25"/>
    <mergeCell ref="K24:T25"/>
    <mergeCell ref="U24:AC25"/>
    <mergeCell ref="AD24:AM25"/>
    <mergeCell ref="F17:J19"/>
    <mergeCell ref="A48:E50"/>
    <mergeCell ref="F48:AM50"/>
    <mergeCell ref="A51:E54"/>
    <mergeCell ref="A45:E47"/>
    <mergeCell ref="F45:AM47"/>
    <mergeCell ref="K17:T19"/>
    <mergeCell ref="A13:E16"/>
    <mergeCell ref="F13:AC16"/>
    <mergeCell ref="A11:E12"/>
    <mergeCell ref="D8:K8"/>
    <mergeCell ref="AD15:AM16"/>
    <mergeCell ref="AD11:AH12"/>
    <mergeCell ref="AI11:AM12"/>
    <mergeCell ref="Z1:AL1"/>
    <mergeCell ref="B3:X3"/>
    <mergeCell ref="J5:AA6"/>
    <mergeCell ref="F11:AC12"/>
    <mergeCell ref="AD13:AM14"/>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10</xdr:col>
                    <xdr:colOff>152400</xdr:colOff>
                    <xdr:row>6</xdr:row>
                    <xdr:rowOff>133350</xdr:rowOff>
                  </from>
                  <to>
                    <xdr:col>12</xdr:col>
                    <xdr:colOff>28575</xdr:colOff>
                    <xdr:row>8</xdr:row>
                    <xdr:rowOff>28575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10</xdr:col>
                    <xdr:colOff>152400</xdr:colOff>
                    <xdr:row>7</xdr:row>
                    <xdr:rowOff>142875</xdr:rowOff>
                  </from>
                  <to>
                    <xdr:col>12</xdr:col>
                    <xdr:colOff>76200</xdr:colOff>
                    <xdr:row>9</xdr:row>
                    <xdr:rowOff>38100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xdr:col>
                    <xdr:colOff>104775</xdr:colOff>
                    <xdr:row>51</xdr:row>
                    <xdr:rowOff>57150</xdr:rowOff>
                  </from>
                  <to>
                    <xdr:col>7</xdr:col>
                    <xdr:colOff>28575</xdr:colOff>
                    <xdr:row>52</xdr:row>
                    <xdr:rowOff>123825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7</xdr:col>
                    <xdr:colOff>161925</xdr:colOff>
                    <xdr:row>51</xdr:row>
                    <xdr:rowOff>57150</xdr:rowOff>
                  </from>
                  <to>
                    <xdr:col>9</xdr:col>
                    <xdr:colOff>85725</xdr:colOff>
                    <xdr:row>52</xdr:row>
                    <xdr:rowOff>123825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12</xdr:col>
                    <xdr:colOff>104775</xdr:colOff>
                    <xdr:row>57</xdr:row>
                    <xdr:rowOff>142875</xdr:rowOff>
                  </from>
                  <to>
                    <xdr:col>14</xdr:col>
                    <xdr:colOff>28575</xdr:colOff>
                    <xdr:row>59</xdr:row>
                    <xdr:rowOff>38100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15</xdr:col>
                    <xdr:colOff>104775</xdr:colOff>
                    <xdr:row>57</xdr:row>
                    <xdr:rowOff>142875</xdr:rowOff>
                  </from>
                  <to>
                    <xdr:col>17</xdr:col>
                    <xdr:colOff>28575</xdr:colOff>
                    <xdr:row>59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B7BC5-2821-4348-AEBF-6124BCB7AB9E}">
  <dimension ref="A1"/>
  <sheetViews>
    <sheetView view="pageBreakPreview" zoomScaleNormal="100" zoomScaleSheetLayoutView="100" workbookViewId="0">
      <selection activeCell="C3" sqref="C3"/>
    </sheetView>
  </sheetViews>
  <sheetFormatPr defaultRowHeight="33.75" customHeight="1"/>
  <cols>
    <col min="1" max="16384" width="9" style="55"/>
  </cols>
  <sheetData/>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71828-4018-4398-AC60-46D2172FC2DB}">
  <dimension ref="A1:E142"/>
  <sheetViews>
    <sheetView view="pageBreakPreview" zoomScale="98" zoomScaleNormal="100" zoomScaleSheetLayoutView="98" workbookViewId="0">
      <selection activeCell="B138" sqref="B138"/>
    </sheetView>
  </sheetViews>
  <sheetFormatPr defaultColWidth="8.75" defaultRowHeight="21.75" customHeight="1"/>
  <cols>
    <col min="1" max="1" width="17.25" style="74" bestFit="1" customWidth="1"/>
    <col min="2" max="2" width="63.375" style="75" customWidth="1"/>
    <col min="3" max="3" width="8.75" style="75"/>
    <col min="4" max="4" width="9" style="75" bestFit="1" customWidth="1"/>
    <col min="5" max="5" width="4.5" style="75" bestFit="1" customWidth="1"/>
    <col min="6" max="6" width="27.75" style="75" bestFit="1" customWidth="1"/>
    <col min="7" max="16384" width="8.75" style="75"/>
  </cols>
  <sheetData>
    <row r="1" spans="1:2" ht="21.75" customHeight="1">
      <c r="A1" s="74" t="s">
        <v>268</v>
      </c>
      <c r="B1" s="75" t="s">
        <v>269</v>
      </c>
    </row>
    <row r="2" spans="1:2" ht="21.75" customHeight="1">
      <c r="A2" s="76">
        <v>101</v>
      </c>
      <c r="B2" s="77" t="s">
        <v>244</v>
      </c>
    </row>
    <row r="3" spans="1:2" ht="21.75" customHeight="1">
      <c r="A3" s="76">
        <v>102</v>
      </c>
      <c r="B3" s="77" t="s" ph="1">
        <v>259</v>
      </c>
    </row>
    <row r="4" spans="1:2" ht="21.75" customHeight="1">
      <c r="A4" s="76">
        <v>103</v>
      </c>
      <c r="B4" s="77" t="s">
        <v>88</v>
      </c>
    </row>
    <row r="5" spans="1:2" ht="21.75" customHeight="1">
      <c r="A5" s="76">
        <v>104</v>
      </c>
      <c r="B5" s="77" t="s">
        <v>89</v>
      </c>
    </row>
    <row r="6" spans="1:2" ht="21.75" customHeight="1">
      <c r="A6" s="76">
        <v>105</v>
      </c>
      <c r="B6" s="77" t="s">
        <v>90</v>
      </c>
    </row>
    <row r="7" spans="1:2" ht="21.75" customHeight="1">
      <c r="A7" s="76">
        <v>106</v>
      </c>
      <c r="B7" s="77" t="s">
        <v>91</v>
      </c>
    </row>
    <row r="8" spans="1:2" ht="21.75" customHeight="1">
      <c r="A8" s="76">
        <v>107</v>
      </c>
      <c r="B8" s="77" t="s">
        <v>92</v>
      </c>
    </row>
    <row r="9" spans="1:2" ht="21.75" customHeight="1">
      <c r="A9" s="76">
        <v>110</v>
      </c>
      <c r="B9" s="77" t="s" ph="1">
        <v>93</v>
      </c>
    </row>
    <row r="10" spans="1:2" ht="21.75" customHeight="1">
      <c r="A10" s="76">
        <v>111</v>
      </c>
      <c r="B10" s="77" t="s">
        <v>260</v>
      </c>
    </row>
    <row r="11" spans="1:2" ht="21.75" customHeight="1">
      <c r="A11" s="76">
        <v>112</v>
      </c>
      <c r="B11" s="77" t="s">
        <v>94</v>
      </c>
    </row>
    <row r="12" spans="1:2" ht="21.75" customHeight="1">
      <c r="A12" s="76">
        <v>113</v>
      </c>
      <c r="B12" s="77" t="s">
        <v>95</v>
      </c>
    </row>
    <row r="13" spans="1:2" ht="21.75" customHeight="1">
      <c r="A13" s="76">
        <v>114</v>
      </c>
      <c r="B13" s="77" t="s">
        <v>261</v>
      </c>
    </row>
    <row r="14" spans="1:2" ht="21.75" customHeight="1">
      <c r="A14" s="76">
        <v>116</v>
      </c>
      <c r="B14" s="77" t="s">
        <v>96</v>
      </c>
    </row>
    <row r="15" spans="1:2" ht="21.75" customHeight="1">
      <c r="A15" s="76">
        <v>117</v>
      </c>
      <c r="B15" s="77" t="s">
        <v>97</v>
      </c>
    </row>
    <row r="16" spans="1:2" ht="21.75" customHeight="1">
      <c r="A16" s="76">
        <v>118</v>
      </c>
      <c r="B16" s="77" t="s">
        <v>98</v>
      </c>
    </row>
    <row r="17" spans="1:2" ht="21.75" customHeight="1">
      <c r="A17" s="76">
        <v>119</v>
      </c>
      <c r="B17" s="77" t="s">
        <v>99</v>
      </c>
    </row>
    <row r="18" spans="1:2" ht="21.75" customHeight="1">
      <c r="A18" s="76">
        <v>120</v>
      </c>
      <c r="B18" s="77" t="s">
        <v>100</v>
      </c>
    </row>
    <row r="19" spans="1:2" ht="21.75" customHeight="1">
      <c r="A19" s="76">
        <v>121</v>
      </c>
      <c r="B19" s="77" t="s">
        <v>101</v>
      </c>
    </row>
    <row r="20" spans="1:2" ht="21.75" customHeight="1">
      <c r="A20" s="76">
        <v>122</v>
      </c>
      <c r="B20" s="77" t="s">
        <v>102</v>
      </c>
    </row>
    <row r="21" spans="1:2" ht="21.75" customHeight="1">
      <c r="A21" s="76">
        <v>123</v>
      </c>
      <c r="B21" s="77" t="s">
        <v>103</v>
      </c>
    </row>
    <row r="22" spans="1:2" ht="21.75" customHeight="1">
      <c r="A22" s="76">
        <v>124</v>
      </c>
      <c r="B22" s="77" t="s">
        <v>104</v>
      </c>
    </row>
    <row r="23" spans="1:2" ht="21.75" customHeight="1">
      <c r="A23" s="76">
        <v>125</v>
      </c>
      <c r="B23" s="77" t="s">
        <v>105</v>
      </c>
    </row>
    <row r="24" spans="1:2" ht="21.75" customHeight="1">
      <c r="A24" s="76">
        <v>126</v>
      </c>
      <c r="B24" s="77" t="s">
        <v>106</v>
      </c>
    </row>
    <row r="25" spans="1:2" ht="21.75" customHeight="1">
      <c r="A25" s="76">
        <v>127</v>
      </c>
      <c r="B25" s="77" t="s" ph="1">
        <v>107</v>
      </c>
    </row>
    <row r="26" spans="1:2" ht="21.75" customHeight="1">
      <c r="A26" s="76">
        <v>128</v>
      </c>
      <c r="B26" s="77" t="s">
        <v>108</v>
      </c>
    </row>
    <row r="27" spans="1:2" ht="21.75" customHeight="1">
      <c r="A27" s="76">
        <v>129</v>
      </c>
      <c r="B27" s="77" t="s">
        <v>262</v>
      </c>
    </row>
    <row r="28" spans="1:2" ht="21.75" customHeight="1">
      <c r="A28" s="76">
        <v>130</v>
      </c>
      <c r="B28" s="77" t="s">
        <v>109</v>
      </c>
    </row>
    <row r="29" spans="1:2" ht="21.75" customHeight="1">
      <c r="A29" s="76">
        <v>131</v>
      </c>
      <c r="B29" s="77" t="s">
        <v>110</v>
      </c>
    </row>
    <row r="30" spans="1:2" ht="21.75" customHeight="1">
      <c r="A30" s="76">
        <v>134</v>
      </c>
      <c r="B30" s="77" t="s">
        <v>111</v>
      </c>
    </row>
    <row r="31" spans="1:2" ht="21.75" customHeight="1">
      <c r="A31" s="76">
        <v>135</v>
      </c>
      <c r="B31" s="77" t="s">
        <v>112</v>
      </c>
    </row>
    <row r="32" spans="1:2" ht="21.75" customHeight="1">
      <c r="A32" s="76">
        <v>136</v>
      </c>
      <c r="B32" s="77" t="s">
        <v>113</v>
      </c>
    </row>
    <row r="33" spans="1:2" ht="21.75" customHeight="1">
      <c r="A33" s="76">
        <v>137</v>
      </c>
      <c r="B33" s="77" t="s">
        <v>114</v>
      </c>
    </row>
    <row r="34" spans="1:2" ht="21.75" customHeight="1">
      <c r="A34" s="76">
        <v>140</v>
      </c>
      <c r="B34" s="77" t="s">
        <v>115</v>
      </c>
    </row>
    <row r="35" spans="1:2" ht="21.75" customHeight="1">
      <c r="A35" s="76">
        <v>142</v>
      </c>
      <c r="B35" s="77" t="s">
        <v>116</v>
      </c>
    </row>
    <row r="36" spans="1:2" ht="21.75" customHeight="1">
      <c r="A36" s="76">
        <v>144</v>
      </c>
      <c r="B36" s="77" t="s">
        <v>117</v>
      </c>
    </row>
    <row r="37" spans="1:2" ht="21.75" customHeight="1">
      <c r="A37" s="76">
        <v>145</v>
      </c>
      <c r="B37" s="77" t="s">
        <v>118</v>
      </c>
    </row>
    <row r="38" spans="1:2" ht="21.75" customHeight="1">
      <c r="A38" s="76">
        <v>146</v>
      </c>
      <c r="B38" s="77" t="s">
        <v>119</v>
      </c>
    </row>
    <row r="39" spans="1:2" ht="21.75" customHeight="1">
      <c r="A39" s="76">
        <v>147</v>
      </c>
      <c r="B39" s="77" t="s">
        <v>120</v>
      </c>
    </row>
    <row r="40" spans="1:2" ht="21.75" customHeight="1">
      <c r="A40" s="76">
        <v>148</v>
      </c>
      <c r="B40" s="77" t="s">
        <v>121</v>
      </c>
    </row>
    <row r="41" spans="1:2" ht="21.75" customHeight="1">
      <c r="A41" s="76">
        <v>149</v>
      </c>
      <c r="B41" s="77" t="s">
        <v>122</v>
      </c>
    </row>
    <row r="42" spans="1:2" ht="21.75" customHeight="1">
      <c r="A42" s="76">
        <v>150</v>
      </c>
      <c r="B42" s="77" t="s">
        <v>123</v>
      </c>
    </row>
    <row r="43" spans="1:2" ht="21.75" customHeight="1">
      <c r="A43" s="76">
        <v>151</v>
      </c>
      <c r="B43" s="77" t="s">
        <v>124</v>
      </c>
    </row>
    <row r="44" spans="1:2" ht="21.75" customHeight="1">
      <c r="A44" s="76">
        <v>153</v>
      </c>
      <c r="B44" s="77" t="s">
        <v>125</v>
      </c>
    </row>
    <row r="45" spans="1:2" ht="21.75" customHeight="1">
      <c r="A45" s="76">
        <v>155</v>
      </c>
      <c r="B45" s="77" t="s">
        <v>263</v>
      </c>
    </row>
    <row r="46" spans="1:2" ht="21.75" customHeight="1">
      <c r="A46" s="76">
        <v>156</v>
      </c>
      <c r="B46" s="77" t="s">
        <v>126</v>
      </c>
    </row>
    <row r="47" spans="1:2" ht="21.75" customHeight="1">
      <c r="A47" s="76">
        <v>157</v>
      </c>
      <c r="B47" s="77" t="s">
        <v>127</v>
      </c>
    </row>
    <row r="48" spans="1:2" ht="21.75" customHeight="1">
      <c r="A48" s="76">
        <v>158</v>
      </c>
      <c r="B48" s="77" t="s">
        <v>128</v>
      </c>
    </row>
    <row r="49" spans="1:5" ht="21.75" customHeight="1">
      <c r="A49" s="76">
        <v>159</v>
      </c>
      <c r="B49" s="77" t="s">
        <v>129</v>
      </c>
    </row>
    <row r="50" spans="1:5" ht="21.75" customHeight="1">
      <c r="A50" s="76">
        <v>160</v>
      </c>
      <c r="B50" s="77" t="s">
        <v>130</v>
      </c>
    </row>
    <row r="51" spans="1:5" ht="21.75" customHeight="1">
      <c r="A51" s="76">
        <v>162</v>
      </c>
      <c r="B51" s="77" t="s">
        <v>131</v>
      </c>
    </row>
    <row r="52" spans="1:5" ht="21.75" customHeight="1">
      <c r="A52" s="76">
        <v>163</v>
      </c>
      <c r="B52" s="77" t="s">
        <v>132</v>
      </c>
    </row>
    <row r="53" spans="1:5" ht="21.75" customHeight="1">
      <c r="A53" s="76">
        <v>165</v>
      </c>
      <c r="B53" s="77" t="s">
        <v>133</v>
      </c>
    </row>
    <row r="54" spans="1:5" ht="21.75" customHeight="1">
      <c r="A54" s="76">
        <v>166</v>
      </c>
      <c r="B54" s="77" t="s">
        <v>134</v>
      </c>
    </row>
    <row r="55" spans="1:5" ht="21.75" customHeight="1">
      <c r="A55" s="76">
        <v>167</v>
      </c>
      <c r="B55" s="77" t="s">
        <v>264</v>
      </c>
      <c r="E55" s="127"/>
    </row>
    <row r="56" spans="1:5" ht="21.75" customHeight="1">
      <c r="A56" s="76">
        <v>167</v>
      </c>
      <c r="B56" s="77" t="s">
        <v>265</v>
      </c>
      <c r="E56" s="127"/>
    </row>
    <row r="57" spans="1:5" ht="21.75" customHeight="1">
      <c r="A57" s="76">
        <v>168</v>
      </c>
      <c r="B57" s="77" t="s" ph="1">
        <v>135</v>
      </c>
    </row>
    <row r="58" spans="1:5" ht="21.75" customHeight="1">
      <c r="A58" s="76">
        <v>170</v>
      </c>
      <c r="B58" s="77" t="s">
        <v>136</v>
      </c>
    </row>
    <row r="59" spans="1:5" ht="21.75" customHeight="1">
      <c r="A59" s="76">
        <v>171</v>
      </c>
      <c r="B59" s="77" t="s" ph="1">
        <v>137</v>
      </c>
    </row>
    <row r="60" spans="1:5" ht="21.75" customHeight="1">
      <c r="A60" s="76">
        <v>173</v>
      </c>
      <c r="B60" s="77" t="s" ph="1">
        <v>138</v>
      </c>
    </row>
    <row r="61" spans="1:5" ht="21.75" customHeight="1">
      <c r="A61" s="76">
        <v>174</v>
      </c>
      <c r="B61" s="77" t="s">
        <v>266</v>
      </c>
    </row>
    <row r="62" spans="1:5" ht="21.75" customHeight="1">
      <c r="A62" s="76">
        <v>176</v>
      </c>
      <c r="B62" s="77" t="s">
        <v>245</v>
      </c>
    </row>
    <row r="63" spans="1:5" ht="21.75" customHeight="1">
      <c r="A63" s="76">
        <v>177</v>
      </c>
      <c r="B63" s="77" t="s">
        <v>267</v>
      </c>
    </row>
    <row r="65" spans="1:2" ht="21.75" customHeight="1">
      <c r="A65" s="76">
        <v>501</v>
      </c>
      <c r="B65" s="77" t="s">
        <v>270</v>
      </c>
    </row>
    <row r="66" spans="1:2" ht="21.75" customHeight="1">
      <c r="A66" s="76">
        <v>502</v>
      </c>
      <c r="B66" s="77" t="s">
        <v>139</v>
      </c>
    </row>
    <row r="67" spans="1:2" ht="21.75" customHeight="1">
      <c r="A67" s="76">
        <v>503</v>
      </c>
      <c r="B67" s="77" t="s">
        <v>271</v>
      </c>
    </row>
    <row r="68" spans="1:2" ht="21.75" customHeight="1">
      <c r="A68" s="76">
        <v>504</v>
      </c>
      <c r="B68" s="77" t="s">
        <v>140</v>
      </c>
    </row>
    <row r="69" spans="1:2" ht="21.75" customHeight="1">
      <c r="A69" s="76">
        <v>505</v>
      </c>
      <c r="B69" s="77" t="s">
        <v>246</v>
      </c>
    </row>
    <row r="70" spans="1:2" ht="21.75" customHeight="1">
      <c r="A70" s="76">
        <v>506</v>
      </c>
      <c r="B70" s="77" t="s">
        <v>141</v>
      </c>
    </row>
    <row r="71" spans="1:2" ht="21.75" customHeight="1">
      <c r="A71" s="76">
        <v>507</v>
      </c>
      <c r="B71" s="77" t="s">
        <v>142</v>
      </c>
    </row>
    <row r="72" spans="1:2" ht="21.75" customHeight="1">
      <c r="A72" s="76">
        <v>508</v>
      </c>
      <c r="B72" s="77" t="s">
        <v>143</v>
      </c>
    </row>
    <row r="73" spans="1:2" ht="21.75" customHeight="1">
      <c r="A73" s="76">
        <v>509</v>
      </c>
      <c r="B73" s="77" t="s">
        <v>272</v>
      </c>
    </row>
    <row r="74" spans="1:2" ht="21.75" customHeight="1">
      <c r="A74" s="76">
        <v>510</v>
      </c>
      <c r="B74" s="77" t="s">
        <v>144</v>
      </c>
    </row>
    <row r="75" spans="1:2" ht="21.75" customHeight="1">
      <c r="A75" s="76">
        <v>511</v>
      </c>
      <c r="B75" s="77" t="s">
        <v>145</v>
      </c>
    </row>
    <row r="76" spans="1:2" ht="21.75" customHeight="1">
      <c r="A76" s="76">
        <v>512</v>
      </c>
      <c r="B76" s="77" t="s">
        <v>146</v>
      </c>
    </row>
    <row r="77" spans="1:2" ht="21.75" customHeight="1">
      <c r="A77" s="76">
        <v>513</v>
      </c>
      <c r="B77" s="77" t="s">
        <v>147</v>
      </c>
    </row>
    <row r="78" spans="1:2" ht="21.75" customHeight="1">
      <c r="A78" s="76">
        <v>515</v>
      </c>
      <c r="B78" s="77" t="s">
        <v>148</v>
      </c>
    </row>
    <row r="79" spans="1:2" ht="21.75" customHeight="1">
      <c r="A79" s="76">
        <v>516</v>
      </c>
      <c r="B79" s="77" t="s">
        <v>149</v>
      </c>
    </row>
    <row r="80" spans="1:2" ht="21.75" customHeight="1">
      <c r="A80" s="76">
        <v>517</v>
      </c>
      <c r="B80" s="77" t="s">
        <v>150</v>
      </c>
    </row>
    <row r="81" spans="1:2" ht="21.75" customHeight="1">
      <c r="A81" s="76">
        <v>518</v>
      </c>
      <c r="B81" s="77" t="s">
        <v>151</v>
      </c>
    </row>
    <row r="82" spans="1:2" ht="21.75" customHeight="1">
      <c r="A82" s="76">
        <v>519</v>
      </c>
      <c r="B82" s="77" t="s">
        <v>152</v>
      </c>
    </row>
    <row r="83" spans="1:2" ht="21.75" customHeight="1">
      <c r="A83" s="76">
        <v>521</v>
      </c>
      <c r="B83" s="77" t="s">
        <v>153</v>
      </c>
    </row>
    <row r="84" spans="1:2" ht="21.75" customHeight="1">
      <c r="A84" s="76">
        <v>523</v>
      </c>
      <c r="B84" s="77" t="s">
        <v>154</v>
      </c>
    </row>
    <row r="85" spans="1:2" ht="21.75" customHeight="1">
      <c r="A85" s="76">
        <v>527</v>
      </c>
      <c r="B85" s="77" t="s">
        <v>155</v>
      </c>
    </row>
    <row r="86" spans="1:2" ht="21.75" customHeight="1">
      <c r="A86" s="76">
        <v>529</v>
      </c>
      <c r="B86" s="77" t="s">
        <v>156</v>
      </c>
    </row>
    <row r="87" spans="1:2" ht="21.75" customHeight="1">
      <c r="A87" s="76">
        <v>530</v>
      </c>
      <c r="B87" s="77" t="s">
        <v>157</v>
      </c>
    </row>
    <row r="88" spans="1:2" ht="21.75" customHeight="1">
      <c r="A88" s="76">
        <v>531</v>
      </c>
      <c r="B88" s="77" t="s">
        <v>273</v>
      </c>
    </row>
    <row r="89" spans="1:2" ht="21.75" customHeight="1">
      <c r="A89" s="76">
        <v>532</v>
      </c>
      <c r="B89" s="77" t="s">
        <v>158</v>
      </c>
    </row>
    <row r="90" spans="1:2" ht="21.75" customHeight="1">
      <c r="A90" s="76">
        <v>533</v>
      </c>
      <c r="B90" s="77" t="s">
        <v>159</v>
      </c>
    </row>
    <row r="91" spans="1:2" ht="21.75" customHeight="1">
      <c r="A91" s="76">
        <v>534</v>
      </c>
      <c r="B91" s="77" t="s">
        <v>160</v>
      </c>
    </row>
    <row r="92" spans="1:2" ht="21.75" customHeight="1">
      <c r="A92" s="76">
        <v>536</v>
      </c>
      <c r="B92" s="77" t="s">
        <v>161</v>
      </c>
    </row>
    <row r="93" spans="1:2" ht="21.75" customHeight="1">
      <c r="A93" s="76">
        <v>537</v>
      </c>
      <c r="B93" s="77" t="s">
        <v>162</v>
      </c>
    </row>
    <row r="94" spans="1:2" ht="21.75" customHeight="1">
      <c r="A94" s="76">
        <v>538</v>
      </c>
      <c r="B94" s="77" t="s">
        <v>163</v>
      </c>
    </row>
    <row r="95" spans="1:2" ht="21.75" customHeight="1">
      <c r="A95" s="76">
        <v>539</v>
      </c>
      <c r="B95" s="77" t="s">
        <v>164</v>
      </c>
    </row>
    <row r="96" spans="1:2" ht="21.75" customHeight="1">
      <c r="A96" s="76">
        <v>540</v>
      </c>
      <c r="B96" s="77" t="s" ph="1">
        <v>165</v>
      </c>
    </row>
    <row r="97" spans="1:2" ht="21.75" customHeight="1">
      <c r="A97" s="76">
        <v>541</v>
      </c>
      <c r="B97" s="77" t="s">
        <v>166</v>
      </c>
    </row>
    <row r="98" spans="1:2" ht="21.75" customHeight="1">
      <c r="A98" s="76">
        <v>543</v>
      </c>
      <c r="B98" s="77" t="s">
        <v>167</v>
      </c>
    </row>
    <row r="99" spans="1:2" ht="21.75" customHeight="1">
      <c r="A99" s="76">
        <v>545</v>
      </c>
      <c r="B99" s="77" t="s">
        <v>168</v>
      </c>
    </row>
    <row r="100" spans="1:2" ht="21.75" customHeight="1">
      <c r="A100" s="76">
        <v>546</v>
      </c>
      <c r="B100" s="77" t="s">
        <v>169</v>
      </c>
    </row>
    <row r="101" spans="1:2" ht="21.75" customHeight="1">
      <c r="A101" s="76">
        <v>547</v>
      </c>
      <c r="B101" s="77" t="s">
        <v>170</v>
      </c>
    </row>
    <row r="102" spans="1:2" ht="21.75" customHeight="1">
      <c r="A102" s="76">
        <v>548</v>
      </c>
      <c r="B102" s="77" t="s">
        <v>171</v>
      </c>
    </row>
    <row r="103" spans="1:2" ht="21.75" customHeight="1">
      <c r="A103" s="76">
        <v>549</v>
      </c>
      <c r="B103" s="77" t="s">
        <v>172</v>
      </c>
    </row>
    <row r="104" spans="1:2" ht="21.75" customHeight="1">
      <c r="A104" s="76">
        <v>550</v>
      </c>
      <c r="B104" s="77" t="s">
        <v>173</v>
      </c>
    </row>
    <row r="105" spans="1:2" ht="21.75" customHeight="1">
      <c r="A105" s="76">
        <v>551</v>
      </c>
      <c r="B105" s="77" t="s">
        <v>176</v>
      </c>
    </row>
    <row r="106" spans="1:2" ht="21.75" customHeight="1">
      <c r="A106" s="76">
        <v>552</v>
      </c>
      <c r="B106" s="77" t="s">
        <v>174</v>
      </c>
    </row>
    <row r="107" spans="1:2" ht="21.75" customHeight="1">
      <c r="A107" s="76">
        <v>554</v>
      </c>
      <c r="B107" s="77" t="s">
        <v>175</v>
      </c>
    </row>
    <row r="108" spans="1:2" ht="21.75" customHeight="1">
      <c r="A108" s="76">
        <v>555</v>
      </c>
      <c r="B108" s="77" t="s">
        <v>177</v>
      </c>
    </row>
    <row r="109" spans="1:2" ht="21.75" customHeight="1">
      <c r="A109" s="76">
        <v>556</v>
      </c>
      <c r="B109" s="77" t="s">
        <v>274</v>
      </c>
    </row>
    <row r="110" spans="1:2" ht="21.75" customHeight="1">
      <c r="A110" s="76">
        <v>559</v>
      </c>
      <c r="B110" s="77" t="s">
        <v>178</v>
      </c>
    </row>
    <row r="111" spans="1:2" ht="21.75" customHeight="1">
      <c r="A111" s="76">
        <v>560</v>
      </c>
      <c r="B111" s="77" t="s">
        <v>179</v>
      </c>
    </row>
    <row r="112" spans="1:2" ht="21.75" customHeight="1">
      <c r="A112" s="76">
        <v>561</v>
      </c>
      <c r="B112" s="77" t="s">
        <v>180</v>
      </c>
    </row>
    <row r="113" spans="1:3" ht="21.75" customHeight="1">
      <c r="A113" s="76">
        <v>562</v>
      </c>
      <c r="B113" s="77" t="s">
        <v>181</v>
      </c>
    </row>
    <row r="114" spans="1:3" ht="21.75" customHeight="1">
      <c r="A114" s="76">
        <v>563</v>
      </c>
      <c r="B114" s="77" t="s">
        <v>182</v>
      </c>
    </row>
    <row r="115" spans="1:3" ht="21.75" customHeight="1">
      <c r="A115" s="76">
        <v>564</v>
      </c>
      <c r="B115" s="77" t="s">
        <v>183</v>
      </c>
      <c r="C115" s="75" ph="1"/>
    </row>
    <row r="116" spans="1:3" ht="21.75" customHeight="1">
      <c r="A116" s="76">
        <v>565</v>
      </c>
      <c r="B116" s="77" t="s">
        <v>184</v>
      </c>
    </row>
    <row r="117" spans="1:3" ht="21.75" customHeight="1">
      <c r="A117" s="76">
        <v>566</v>
      </c>
      <c r="B117" s="77" t="s">
        <v>185</v>
      </c>
    </row>
    <row r="118" spans="1:3" ht="21.75" customHeight="1">
      <c r="A118" s="76">
        <v>567</v>
      </c>
      <c r="B118" s="77" t="s">
        <v>186</v>
      </c>
    </row>
    <row r="119" spans="1:3" ht="21.75" customHeight="1">
      <c r="A119" s="76">
        <v>569</v>
      </c>
      <c r="B119" s="77" t="s">
        <v>187</v>
      </c>
    </row>
    <row r="120" spans="1:3" ht="21.75" customHeight="1">
      <c r="A120" s="76">
        <v>570</v>
      </c>
      <c r="B120" s="77" t="s">
        <v>188</v>
      </c>
    </row>
    <row r="121" spans="1:3" ht="21.75" customHeight="1">
      <c r="A121" s="76">
        <v>571</v>
      </c>
      <c r="B121" s="77" t="s">
        <v>189</v>
      </c>
    </row>
    <row r="122" spans="1:3" ht="21.75" customHeight="1">
      <c r="A122" s="76">
        <v>572</v>
      </c>
      <c r="B122" s="77" t="s">
        <v>190</v>
      </c>
    </row>
    <row r="123" spans="1:3" ht="21.75" customHeight="1">
      <c r="A123" s="76">
        <v>575</v>
      </c>
      <c r="B123" s="77" t="s">
        <v>191</v>
      </c>
    </row>
    <row r="124" spans="1:3" ht="21.75" customHeight="1">
      <c r="A124" s="76">
        <v>576</v>
      </c>
      <c r="B124" s="77" t="s">
        <v>192</v>
      </c>
    </row>
    <row r="125" spans="1:3" ht="21.75" customHeight="1">
      <c r="A125" s="76">
        <v>577</v>
      </c>
      <c r="B125" s="77" t="s">
        <v>193</v>
      </c>
    </row>
    <row r="126" spans="1:3" ht="21.75" customHeight="1">
      <c r="A126" s="76">
        <v>578</v>
      </c>
      <c r="B126" s="77" t="s">
        <v>194</v>
      </c>
    </row>
    <row r="127" spans="1:3" ht="21.75" customHeight="1">
      <c r="A127" s="76">
        <v>579</v>
      </c>
      <c r="B127" s="77" t="s">
        <v>195</v>
      </c>
    </row>
    <row r="128" spans="1:3" ht="21.75" customHeight="1">
      <c r="A128" s="76">
        <v>581</v>
      </c>
      <c r="B128" s="77" t="s">
        <v>196</v>
      </c>
    </row>
    <row r="129" spans="1:2" ht="21.75" customHeight="1">
      <c r="A129" s="76">
        <v>582</v>
      </c>
      <c r="B129" s="77" t="s">
        <v>197</v>
      </c>
    </row>
    <row r="130" spans="1:2" ht="21.75" customHeight="1">
      <c r="A130" s="76">
        <v>583</v>
      </c>
      <c r="B130" s="77" t="s">
        <v>198</v>
      </c>
    </row>
    <row r="131" spans="1:2" ht="21.75" customHeight="1">
      <c r="A131" s="76">
        <v>584</v>
      </c>
      <c r="B131" s="77" t="s">
        <v>199</v>
      </c>
    </row>
    <row r="132" spans="1:2" ht="21.75" customHeight="1">
      <c r="A132" s="76">
        <v>585</v>
      </c>
      <c r="B132" s="77" t="s">
        <v>200</v>
      </c>
    </row>
    <row r="133" spans="1:2" ht="21.75" customHeight="1">
      <c r="A133" s="76">
        <v>586</v>
      </c>
      <c r="B133" s="77" t="s">
        <v>201</v>
      </c>
    </row>
    <row r="134" spans="1:2" ht="21.75" customHeight="1">
      <c r="A134" s="76">
        <v>587</v>
      </c>
      <c r="B134" s="77" t="s">
        <v>202</v>
      </c>
    </row>
    <row r="135" spans="1:2" ht="21.75" customHeight="1">
      <c r="A135" s="76">
        <v>588</v>
      </c>
      <c r="B135" s="77" t="s">
        <v>203</v>
      </c>
    </row>
    <row r="136" spans="1:2" ht="21.75" customHeight="1">
      <c r="A136" s="76">
        <v>589</v>
      </c>
      <c r="B136" s="77" t="s">
        <v>204</v>
      </c>
    </row>
    <row r="137" spans="1:2" ht="21.75" customHeight="1">
      <c r="A137" s="76">
        <v>590</v>
      </c>
      <c r="B137" s="77" t="s">
        <v>205</v>
      </c>
    </row>
    <row r="138" spans="1:2" ht="21.75" customHeight="1">
      <c r="A138" s="76">
        <v>598</v>
      </c>
      <c r="B138" s="77" t="s">
        <v>206</v>
      </c>
    </row>
    <row r="139" spans="1:2" ht="21.75" customHeight="1">
      <c r="A139" s="76">
        <v>599</v>
      </c>
      <c r="B139" s="77" t="s">
        <v>207</v>
      </c>
    </row>
    <row r="140" spans="1:2" ht="21.75" customHeight="1">
      <c r="A140" s="76">
        <v>600</v>
      </c>
      <c r="B140" s="77" t="s">
        <v>208</v>
      </c>
    </row>
    <row r="141" spans="1:2" ht="21.75" customHeight="1">
      <c r="A141" s="76">
        <v>601</v>
      </c>
      <c r="B141" s="77" t="s">
        <v>275</v>
      </c>
    </row>
    <row r="142" spans="1:2" ht="21.75" customHeight="1">
      <c r="A142" s="76">
        <v>602</v>
      </c>
      <c r="B142" s="77" t="s">
        <v>276</v>
      </c>
    </row>
  </sheetData>
  <mergeCells count="1">
    <mergeCell ref="E55:E5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6879F-31F4-480F-8D17-678A4D368C6A}">
  <sheetPr>
    <pageSetUpPr fitToPage="1"/>
  </sheetPr>
  <dimension ref="A1:H21"/>
  <sheetViews>
    <sheetView view="pageBreakPreview" zoomScaleNormal="100" workbookViewId="0">
      <selection activeCell="E10" sqref="E10"/>
    </sheetView>
  </sheetViews>
  <sheetFormatPr defaultColWidth="9" defaultRowHeight="16.5" customHeight="1"/>
  <cols>
    <col min="1" max="1" width="5.125" style="1" bestFit="1" customWidth="1"/>
    <col min="2" max="2" width="9" style="1"/>
    <col min="3" max="3" width="14.75" style="1" customWidth="1"/>
    <col min="4" max="5" width="16.25" style="1" customWidth="1"/>
    <col min="6" max="7" width="25.75" style="1" customWidth="1"/>
    <col min="8" max="8" width="15.375" style="1" customWidth="1"/>
    <col min="9" max="16384" width="9" style="1"/>
  </cols>
  <sheetData>
    <row r="1" spans="1:8" ht="16.5" customHeight="1">
      <c r="B1" s="52" t="str">
        <f>IF('1課外活動団体設立・継続届'!AI11="","",'1課外活動団体設立・継続届'!AI11)</f>
        <v/>
      </c>
      <c r="C1" s="129" t="str">
        <f>IF('1課外活動団体設立・継続届'!F13="","",'1課外活動団体設立・継続届'!F13)</f>
        <v/>
      </c>
      <c r="D1" s="129"/>
      <c r="E1" s="129"/>
      <c r="F1" s="129"/>
      <c r="G1" s="129"/>
      <c r="H1" s="129"/>
    </row>
    <row r="2" spans="1:8" ht="27" customHeight="1">
      <c r="A2" s="1" t="s">
        <v>240</v>
      </c>
      <c r="B2" s="68"/>
      <c r="C2" s="68"/>
      <c r="D2" s="68"/>
      <c r="E2" s="68"/>
      <c r="F2" s="68"/>
      <c r="G2" s="68"/>
      <c r="H2" s="68"/>
    </row>
    <row r="3" spans="1:8" ht="22.5" customHeight="1">
      <c r="A3" s="8" t="s">
        <v>30</v>
      </c>
      <c r="B3" s="128" t="s">
        <v>17</v>
      </c>
      <c r="C3" s="128"/>
      <c r="D3" s="8" t="s">
        <v>18</v>
      </c>
      <c r="E3" s="8" t="s">
        <v>19</v>
      </c>
      <c r="F3" s="67" t="s">
        <v>20</v>
      </c>
      <c r="G3" s="67" t="s">
        <v>21</v>
      </c>
      <c r="H3" s="67" t="s">
        <v>22</v>
      </c>
    </row>
    <row r="4" spans="1:8" ht="22.5" customHeight="1">
      <c r="A4" s="10">
        <v>1</v>
      </c>
      <c r="B4" s="3" t="s">
        <v>16</v>
      </c>
      <c r="C4" s="3" t="s">
        <v>235</v>
      </c>
      <c r="D4" s="3"/>
      <c r="E4" s="3"/>
      <c r="F4" s="3"/>
      <c r="G4" s="3"/>
      <c r="H4" s="3"/>
    </row>
    <row r="5" spans="1:8" ht="22.5" customHeight="1">
      <c r="A5" s="11">
        <v>2</v>
      </c>
      <c r="B5" s="2" t="s">
        <v>16</v>
      </c>
      <c r="C5" s="2" t="s">
        <v>236</v>
      </c>
      <c r="D5" s="2"/>
      <c r="E5" s="2"/>
      <c r="F5" s="2"/>
      <c r="G5" s="2"/>
      <c r="H5" s="2"/>
    </row>
    <row r="6" spans="1:8" ht="22.5" customHeight="1">
      <c r="A6" s="10">
        <v>3</v>
      </c>
      <c r="B6" s="3" t="s">
        <v>16</v>
      </c>
      <c r="C6" s="3" t="s">
        <v>237</v>
      </c>
      <c r="D6" s="3"/>
      <c r="E6" s="3"/>
      <c r="F6" s="3"/>
      <c r="G6" s="3"/>
      <c r="H6" s="3"/>
    </row>
    <row r="7" spans="1:8" ht="22.5" customHeight="1">
      <c r="A7" s="11">
        <v>4</v>
      </c>
      <c r="B7" s="2" t="s">
        <v>16</v>
      </c>
      <c r="C7" s="2"/>
      <c r="D7" s="2"/>
      <c r="E7" s="2"/>
      <c r="F7" s="2"/>
      <c r="G7" s="2"/>
      <c r="H7" s="2"/>
    </row>
    <row r="8" spans="1:8" ht="22.5" customHeight="1">
      <c r="A8" s="10">
        <v>5</v>
      </c>
      <c r="B8" s="3" t="s">
        <v>16</v>
      </c>
      <c r="C8" s="3"/>
      <c r="D8" s="3"/>
      <c r="E8" s="3"/>
      <c r="F8" s="3"/>
      <c r="G8" s="3"/>
      <c r="H8" s="3"/>
    </row>
    <row r="9" spans="1:8" ht="22.5" customHeight="1">
      <c r="A9" s="11">
        <v>6</v>
      </c>
      <c r="B9" s="2" t="s">
        <v>16</v>
      </c>
      <c r="C9" s="2"/>
      <c r="D9" s="2"/>
      <c r="E9" s="2"/>
      <c r="F9" s="2"/>
      <c r="G9" s="2"/>
      <c r="H9" s="2"/>
    </row>
    <row r="10" spans="1:8" ht="22.5" customHeight="1">
      <c r="A10" s="10">
        <v>7</v>
      </c>
      <c r="B10" s="3" t="s">
        <v>16</v>
      </c>
      <c r="C10" s="3"/>
      <c r="D10" s="3"/>
      <c r="E10" s="3"/>
      <c r="F10" s="3"/>
      <c r="G10" s="3"/>
      <c r="H10" s="3"/>
    </row>
    <row r="11" spans="1:8" ht="22.5" customHeight="1">
      <c r="A11" s="11">
        <v>8</v>
      </c>
      <c r="B11" s="2" t="s">
        <v>16</v>
      </c>
      <c r="C11" s="2"/>
      <c r="D11" s="2"/>
      <c r="E11" s="2"/>
      <c r="F11" s="2"/>
      <c r="G11" s="2"/>
      <c r="H11" s="2"/>
    </row>
    <row r="12" spans="1:8" ht="22.5" customHeight="1">
      <c r="A12" s="10">
        <v>9</v>
      </c>
      <c r="B12" s="3" t="s">
        <v>16</v>
      </c>
      <c r="C12" s="3"/>
      <c r="D12" s="3"/>
      <c r="E12" s="3"/>
      <c r="F12" s="3"/>
      <c r="G12" s="3"/>
      <c r="H12" s="3"/>
    </row>
    <row r="13" spans="1:8" ht="22.5" customHeight="1">
      <c r="A13" s="11">
        <v>10</v>
      </c>
      <c r="B13" s="2" t="s">
        <v>16</v>
      </c>
      <c r="C13" s="2"/>
      <c r="D13" s="2"/>
      <c r="E13" s="2"/>
      <c r="F13" s="2"/>
      <c r="G13" s="2"/>
      <c r="H13" s="2"/>
    </row>
    <row r="14" spans="1:8" ht="36.75" customHeight="1"/>
    <row r="15" spans="1:8" ht="33.75" customHeight="1">
      <c r="A15" s="1" t="s">
        <v>241</v>
      </c>
    </row>
    <row r="16" spans="1:8" ht="25.5" customHeight="1">
      <c r="A16" s="8" t="s">
        <v>30</v>
      </c>
      <c r="B16" s="128" t="s">
        <v>239</v>
      </c>
      <c r="C16" s="128"/>
      <c r="D16" s="67" t="s">
        <v>238</v>
      </c>
      <c r="E16" s="67" t="s">
        <v>19</v>
      </c>
      <c r="F16" s="67" t="s">
        <v>20</v>
      </c>
      <c r="G16" s="67" t="s">
        <v>21</v>
      </c>
      <c r="H16" s="67" t="s">
        <v>22</v>
      </c>
    </row>
    <row r="17" spans="1:8" ht="25.5" customHeight="1">
      <c r="A17" s="10">
        <v>1</v>
      </c>
      <c r="B17" s="3"/>
      <c r="C17" s="3"/>
      <c r="D17" s="3"/>
      <c r="E17" s="3"/>
      <c r="F17" s="3"/>
      <c r="G17" s="3"/>
      <c r="H17" s="3"/>
    </row>
    <row r="18" spans="1:8" ht="25.5" customHeight="1">
      <c r="A18" s="11">
        <v>2</v>
      </c>
      <c r="B18" s="2"/>
      <c r="C18" s="2"/>
      <c r="D18" s="2"/>
      <c r="E18" s="2"/>
      <c r="F18" s="2"/>
      <c r="G18" s="2"/>
      <c r="H18" s="2"/>
    </row>
    <row r="19" spans="1:8" ht="25.5" customHeight="1">
      <c r="A19" s="10">
        <v>3</v>
      </c>
      <c r="B19" s="3"/>
      <c r="C19" s="3"/>
      <c r="D19" s="3"/>
      <c r="E19" s="3"/>
      <c r="F19" s="3"/>
      <c r="G19" s="3"/>
      <c r="H19" s="3"/>
    </row>
    <row r="20" spans="1:8" ht="25.5" customHeight="1">
      <c r="A20" s="11">
        <v>4</v>
      </c>
      <c r="B20" s="2"/>
      <c r="C20" s="2"/>
      <c r="D20" s="2"/>
      <c r="E20" s="2"/>
      <c r="F20" s="2"/>
      <c r="G20" s="2"/>
      <c r="H20" s="2"/>
    </row>
    <row r="21" spans="1:8" ht="25.5" customHeight="1">
      <c r="A21" s="10">
        <v>5</v>
      </c>
      <c r="B21" s="3"/>
      <c r="C21" s="3"/>
      <c r="D21" s="3"/>
      <c r="E21" s="3"/>
      <c r="F21" s="3"/>
      <c r="G21" s="3"/>
      <c r="H21" s="3"/>
    </row>
  </sheetData>
  <mergeCells count="3">
    <mergeCell ref="B16:C16"/>
    <mergeCell ref="B3:C3"/>
    <mergeCell ref="C1:H1"/>
  </mergeCells>
  <phoneticPr fontId="1"/>
  <dataValidations count="1">
    <dataValidation imeMode="halfAlpha" allowBlank="1" showInputMessage="1" showErrorMessage="1" sqref="D4:D13 F4:G13 D17:D21 F17:G21" xr:uid="{5E7FFE30-0409-49BF-847E-6392D8FDCFF7}"/>
  </dataValidations>
  <pageMargins left="0.82677165354330717" right="0.23622047244094491" top="1.1417322834645669" bottom="0.35433070866141736" header="0.51181102362204722" footer="0.31496062992125984"/>
  <pageSetup paperSize="9" scale="70" fitToHeight="0" orientation="portrait" horizontalDpi="300" verticalDpi="300" r:id="rId1"/>
  <headerFooter alignWithMargins="0">
    <oddHeader>&amp;C&amp;14&amp;A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7DCE2-0058-4FA2-A6DA-2A4C7330AFEC}">
  <dimension ref="A1:H162"/>
  <sheetViews>
    <sheetView view="pageBreakPreview" zoomScaleNormal="100" workbookViewId="0">
      <selection activeCell="B7" sqref="B7:C7"/>
    </sheetView>
  </sheetViews>
  <sheetFormatPr defaultColWidth="9" defaultRowHeight="21.75" customHeight="1"/>
  <cols>
    <col min="1" max="1" width="5.125" style="13" bestFit="1" customWidth="1"/>
    <col min="2" max="2" width="9" style="13"/>
    <col min="3" max="3" width="14.75" style="13" customWidth="1"/>
    <col min="4" max="4" width="16.25" style="13" customWidth="1"/>
    <col min="5" max="5" width="23.25" style="13" customWidth="1"/>
    <col min="6" max="6" width="15.375" style="13" customWidth="1"/>
    <col min="7" max="16384" width="9" style="13"/>
  </cols>
  <sheetData>
    <row r="1" spans="1:8" s="1" customFormat="1" ht="16.5" customHeight="1">
      <c r="B1" s="52" t="str">
        <f>IF('1課外活動団体設立・継続届'!AI11="","",'1課外活動団体設立・継続届'!AI11)</f>
        <v/>
      </c>
      <c r="C1" s="138" t="str">
        <f>IF('1課外活動団体設立・継続届'!F13="","",'1課外活動団体設立・継続届'!F13)</f>
        <v/>
      </c>
      <c r="D1" s="138"/>
      <c r="E1" s="138"/>
      <c r="F1" s="138"/>
      <c r="G1" s="51"/>
      <c r="H1" s="51"/>
    </row>
    <row r="2" spans="1:8" ht="19.5" customHeight="1" thickBot="1">
      <c r="A2" s="12" t="s">
        <v>30</v>
      </c>
      <c r="B2" s="139" t="s">
        <v>17</v>
      </c>
      <c r="C2" s="139"/>
      <c r="D2" s="12" t="s">
        <v>18</v>
      </c>
      <c r="E2" s="12" t="s">
        <v>19</v>
      </c>
      <c r="F2" s="12" t="s">
        <v>22</v>
      </c>
    </row>
    <row r="3" spans="1:8" ht="19.5" customHeight="1">
      <c r="A3" s="14">
        <v>1</v>
      </c>
      <c r="B3" s="130" t="s">
        <v>232</v>
      </c>
      <c r="C3" s="131"/>
      <c r="D3" s="15"/>
      <c r="E3" s="16"/>
      <c r="F3" s="17"/>
    </row>
    <row r="4" spans="1:8" ht="19.5" customHeight="1">
      <c r="A4" s="18">
        <v>2</v>
      </c>
      <c r="B4" s="132" t="s">
        <v>233</v>
      </c>
      <c r="C4" s="133"/>
      <c r="D4" s="19"/>
      <c r="E4" s="20"/>
      <c r="F4" s="21"/>
    </row>
    <row r="5" spans="1:8" ht="19.5" customHeight="1">
      <c r="A5" s="22">
        <v>3</v>
      </c>
      <c r="B5" s="134" t="s">
        <v>234</v>
      </c>
      <c r="C5" s="135"/>
      <c r="D5" s="23"/>
      <c r="E5" s="24"/>
      <c r="F5" s="25"/>
    </row>
    <row r="6" spans="1:8" ht="19.5" customHeight="1">
      <c r="A6" s="18">
        <v>4</v>
      </c>
      <c r="B6" s="132" t="s">
        <v>23</v>
      </c>
      <c r="C6" s="133"/>
      <c r="D6" s="19"/>
      <c r="E6" s="20"/>
      <c r="F6" s="21"/>
    </row>
    <row r="7" spans="1:8" ht="19.5" customHeight="1">
      <c r="A7" s="22">
        <v>5</v>
      </c>
      <c r="B7" s="134" t="s">
        <v>23</v>
      </c>
      <c r="C7" s="135"/>
      <c r="D7" s="23"/>
      <c r="E7" s="24"/>
      <c r="F7" s="25"/>
    </row>
    <row r="8" spans="1:8" ht="19.5" customHeight="1">
      <c r="A8" s="18">
        <v>6</v>
      </c>
      <c r="B8" s="132" t="s">
        <v>23</v>
      </c>
      <c r="C8" s="133"/>
      <c r="D8" s="19"/>
      <c r="E8" s="20"/>
      <c r="F8" s="21"/>
    </row>
    <row r="9" spans="1:8" ht="19.5" customHeight="1">
      <c r="A9" s="22">
        <v>7</v>
      </c>
      <c r="B9" s="134" t="s">
        <v>23</v>
      </c>
      <c r="C9" s="135"/>
      <c r="D9" s="23"/>
      <c r="E9" s="24"/>
      <c r="F9" s="25"/>
    </row>
    <row r="10" spans="1:8" ht="19.5" customHeight="1">
      <c r="A10" s="18">
        <v>8</v>
      </c>
      <c r="B10" s="132" t="s">
        <v>23</v>
      </c>
      <c r="C10" s="133"/>
      <c r="D10" s="19"/>
      <c r="E10" s="20"/>
      <c r="F10" s="21"/>
    </row>
    <row r="11" spans="1:8" ht="19.5" customHeight="1">
      <c r="A11" s="22">
        <v>9</v>
      </c>
      <c r="B11" s="134" t="s">
        <v>23</v>
      </c>
      <c r="C11" s="135"/>
      <c r="D11" s="23"/>
      <c r="E11" s="24"/>
      <c r="F11" s="25"/>
    </row>
    <row r="12" spans="1:8" ht="19.5" customHeight="1" thickBot="1">
      <c r="A12" s="26">
        <v>10</v>
      </c>
      <c r="B12" s="136" t="s">
        <v>23</v>
      </c>
      <c r="C12" s="137"/>
      <c r="D12" s="27"/>
      <c r="E12" s="28"/>
      <c r="F12" s="29"/>
    </row>
    <row r="13" spans="1:8" ht="19.5" customHeight="1">
      <c r="A13" s="14">
        <v>11</v>
      </c>
      <c r="B13" s="130" t="s">
        <v>23</v>
      </c>
      <c r="C13" s="131"/>
      <c r="D13" s="15"/>
      <c r="E13" s="16"/>
      <c r="F13" s="17"/>
    </row>
    <row r="14" spans="1:8" ht="19.5" customHeight="1">
      <c r="A14" s="18">
        <v>12</v>
      </c>
      <c r="B14" s="132" t="s">
        <v>23</v>
      </c>
      <c r="C14" s="133"/>
      <c r="D14" s="19"/>
      <c r="E14" s="20"/>
      <c r="F14" s="21"/>
    </row>
    <row r="15" spans="1:8" ht="19.5" customHeight="1">
      <c r="A15" s="22">
        <v>13</v>
      </c>
      <c r="B15" s="134" t="s">
        <v>23</v>
      </c>
      <c r="C15" s="135"/>
      <c r="D15" s="23"/>
      <c r="E15" s="24"/>
      <c r="F15" s="25"/>
    </row>
    <row r="16" spans="1:8" ht="19.5" customHeight="1">
      <c r="A16" s="18">
        <v>14</v>
      </c>
      <c r="B16" s="132" t="s">
        <v>23</v>
      </c>
      <c r="C16" s="133"/>
      <c r="D16" s="19"/>
      <c r="E16" s="20"/>
      <c r="F16" s="21"/>
    </row>
    <row r="17" spans="1:6" ht="19.5" customHeight="1">
      <c r="A17" s="22">
        <v>15</v>
      </c>
      <c r="B17" s="134" t="s">
        <v>23</v>
      </c>
      <c r="C17" s="135"/>
      <c r="D17" s="23"/>
      <c r="E17" s="24"/>
      <c r="F17" s="25"/>
    </row>
    <row r="18" spans="1:6" ht="19.5" customHeight="1">
      <c r="A18" s="18">
        <v>16</v>
      </c>
      <c r="B18" s="132" t="s">
        <v>23</v>
      </c>
      <c r="C18" s="133"/>
      <c r="D18" s="19"/>
      <c r="E18" s="20"/>
      <c r="F18" s="21"/>
    </row>
    <row r="19" spans="1:6" ht="19.5" customHeight="1">
      <c r="A19" s="22">
        <v>17</v>
      </c>
      <c r="B19" s="134" t="s">
        <v>23</v>
      </c>
      <c r="C19" s="135"/>
      <c r="D19" s="23"/>
      <c r="E19" s="24"/>
      <c r="F19" s="25"/>
    </row>
    <row r="20" spans="1:6" ht="19.5" customHeight="1">
      <c r="A20" s="18">
        <v>18</v>
      </c>
      <c r="B20" s="132" t="s">
        <v>23</v>
      </c>
      <c r="C20" s="133"/>
      <c r="D20" s="19"/>
      <c r="E20" s="20"/>
      <c r="F20" s="21"/>
    </row>
    <row r="21" spans="1:6" ht="19.5" customHeight="1">
      <c r="A21" s="22">
        <v>19</v>
      </c>
      <c r="B21" s="134" t="s">
        <v>23</v>
      </c>
      <c r="C21" s="135"/>
      <c r="D21" s="23"/>
      <c r="E21" s="24"/>
      <c r="F21" s="25"/>
    </row>
    <row r="22" spans="1:6" ht="19.5" customHeight="1" thickBot="1">
      <c r="A22" s="26">
        <v>20</v>
      </c>
      <c r="B22" s="136" t="s">
        <v>23</v>
      </c>
      <c r="C22" s="137"/>
      <c r="D22" s="27"/>
      <c r="E22" s="28"/>
      <c r="F22" s="29"/>
    </row>
    <row r="23" spans="1:6" ht="19.5" customHeight="1">
      <c r="A23" s="14">
        <v>21</v>
      </c>
      <c r="B23" s="130" t="s">
        <v>23</v>
      </c>
      <c r="C23" s="131"/>
      <c r="D23" s="15"/>
      <c r="E23" s="16"/>
      <c r="F23" s="17"/>
    </row>
    <row r="24" spans="1:6" ht="19.5" customHeight="1">
      <c r="A24" s="18">
        <v>22</v>
      </c>
      <c r="B24" s="132" t="s">
        <v>23</v>
      </c>
      <c r="C24" s="133"/>
      <c r="D24" s="19"/>
      <c r="E24" s="20"/>
      <c r="F24" s="21"/>
    </row>
    <row r="25" spans="1:6" ht="19.5" customHeight="1">
      <c r="A25" s="22">
        <v>23</v>
      </c>
      <c r="B25" s="134" t="s">
        <v>23</v>
      </c>
      <c r="C25" s="135"/>
      <c r="D25" s="23"/>
      <c r="E25" s="24"/>
      <c r="F25" s="25"/>
    </row>
    <row r="26" spans="1:6" ht="19.5" customHeight="1">
      <c r="A26" s="18">
        <v>24</v>
      </c>
      <c r="B26" s="132" t="s">
        <v>23</v>
      </c>
      <c r="C26" s="133"/>
      <c r="D26" s="19"/>
      <c r="E26" s="20"/>
      <c r="F26" s="21"/>
    </row>
    <row r="27" spans="1:6" ht="19.5" customHeight="1">
      <c r="A27" s="22">
        <v>25</v>
      </c>
      <c r="B27" s="134" t="s">
        <v>23</v>
      </c>
      <c r="C27" s="135"/>
      <c r="D27" s="23"/>
      <c r="E27" s="24"/>
      <c r="F27" s="25"/>
    </row>
    <row r="28" spans="1:6" ht="19.5" customHeight="1">
      <c r="A28" s="18">
        <v>26</v>
      </c>
      <c r="B28" s="132" t="s">
        <v>23</v>
      </c>
      <c r="C28" s="133"/>
      <c r="D28" s="19"/>
      <c r="E28" s="20"/>
      <c r="F28" s="21"/>
    </row>
    <row r="29" spans="1:6" ht="19.5" customHeight="1">
      <c r="A29" s="22">
        <v>27</v>
      </c>
      <c r="B29" s="134" t="s">
        <v>23</v>
      </c>
      <c r="C29" s="135"/>
      <c r="D29" s="23"/>
      <c r="E29" s="24"/>
      <c r="F29" s="25"/>
    </row>
    <row r="30" spans="1:6" ht="19.5" customHeight="1">
      <c r="A30" s="18">
        <v>28</v>
      </c>
      <c r="B30" s="132" t="s">
        <v>23</v>
      </c>
      <c r="C30" s="133"/>
      <c r="D30" s="19"/>
      <c r="E30" s="20"/>
      <c r="F30" s="21"/>
    </row>
    <row r="31" spans="1:6" ht="19.5" customHeight="1">
      <c r="A31" s="22">
        <v>29</v>
      </c>
      <c r="B31" s="134" t="s">
        <v>23</v>
      </c>
      <c r="C31" s="135"/>
      <c r="D31" s="23"/>
      <c r="E31" s="24"/>
      <c r="F31" s="25"/>
    </row>
    <row r="32" spans="1:6" ht="19.5" customHeight="1" thickBot="1">
      <c r="A32" s="26">
        <v>30</v>
      </c>
      <c r="B32" s="136" t="s">
        <v>23</v>
      </c>
      <c r="C32" s="137"/>
      <c r="D32" s="27"/>
      <c r="E32" s="28"/>
      <c r="F32" s="29"/>
    </row>
    <row r="33" spans="1:6" ht="19.5" customHeight="1">
      <c r="A33" s="14">
        <v>31</v>
      </c>
      <c r="B33" s="130" t="s">
        <v>23</v>
      </c>
      <c r="C33" s="131"/>
      <c r="D33" s="15"/>
      <c r="E33" s="16"/>
      <c r="F33" s="17"/>
    </row>
    <row r="34" spans="1:6" ht="19.5" customHeight="1">
      <c r="A34" s="18">
        <v>32</v>
      </c>
      <c r="B34" s="132" t="s">
        <v>23</v>
      </c>
      <c r="C34" s="133"/>
      <c r="D34" s="19"/>
      <c r="E34" s="20"/>
      <c r="F34" s="21"/>
    </row>
    <row r="35" spans="1:6" ht="19.5" customHeight="1">
      <c r="A35" s="22">
        <v>33</v>
      </c>
      <c r="B35" s="134" t="s">
        <v>23</v>
      </c>
      <c r="C35" s="135"/>
      <c r="D35" s="23"/>
      <c r="E35" s="24"/>
      <c r="F35" s="25"/>
    </row>
    <row r="36" spans="1:6" ht="19.5" customHeight="1">
      <c r="A36" s="18">
        <v>34</v>
      </c>
      <c r="B36" s="132" t="s">
        <v>23</v>
      </c>
      <c r="C36" s="133"/>
      <c r="D36" s="19"/>
      <c r="E36" s="20"/>
      <c r="F36" s="21"/>
    </row>
    <row r="37" spans="1:6" ht="19.5" customHeight="1">
      <c r="A37" s="22">
        <v>35</v>
      </c>
      <c r="B37" s="134" t="s">
        <v>23</v>
      </c>
      <c r="C37" s="135"/>
      <c r="D37" s="23"/>
      <c r="E37" s="24"/>
      <c r="F37" s="25"/>
    </row>
    <row r="38" spans="1:6" ht="19.5" customHeight="1">
      <c r="A38" s="18">
        <v>36</v>
      </c>
      <c r="B38" s="132" t="s">
        <v>23</v>
      </c>
      <c r="C38" s="133"/>
      <c r="D38" s="19"/>
      <c r="E38" s="20"/>
      <c r="F38" s="21"/>
    </row>
    <row r="39" spans="1:6" ht="19.5" customHeight="1">
      <c r="A39" s="22">
        <v>37</v>
      </c>
      <c r="B39" s="134" t="s">
        <v>23</v>
      </c>
      <c r="C39" s="135"/>
      <c r="D39" s="23"/>
      <c r="E39" s="24"/>
      <c r="F39" s="25"/>
    </row>
    <row r="40" spans="1:6" ht="19.5" customHeight="1">
      <c r="A40" s="18">
        <v>38</v>
      </c>
      <c r="B40" s="132" t="s">
        <v>23</v>
      </c>
      <c r="C40" s="133"/>
      <c r="D40" s="19"/>
      <c r="E40" s="20"/>
      <c r="F40" s="21"/>
    </row>
    <row r="41" spans="1:6" ht="19.5" customHeight="1">
      <c r="A41" s="22">
        <v>39</v>
      </c>
      <c r="B41" s="134" t="s">
        <v>23</v>
      </c>
      <c r="C41" s="135"/>
      <c r="D41" s="23"/>
      <c r="E41" s="24"/>
      <c r="F41" s="25"/>
    </row>
    <row r="42" spans="1:6" ht="19.5" customHeight="1" thickBot="1">
      <c r="A42" s="26">
        <v>40</v>
      </c>
      <c r="B42" s="136" t="s">
        <v>23</v>
      </c>
      <c r="C42" s="137"/>
      <c r="D42" s="27"/>
      <c r="E42" s="28"/>
      <c r="F42" s="29"/>
    </row>
    <row r="43" spans="1:6" ht="19.5" customHeight="1">
      <c r="A43" s="14">
        <v>41</v>
      </c>
      <c r="B43" s="130" t="s">
        <v>23</v>
      </c>
      <c r="C43" s="131"/>
      <c r="D43" s="15"/>
      <c r="E43" s="16"/>
      <c r="F43" s="17"/>
    </row>
    <row r="44" spans="1:6" ht="19.5" customHeight="1">
      <c r="A44" s="18">
        <v>42</v>
      </c>
      <c r="B44" s="132" t="s">
        <v>23</v>
      </c>
      <c r="C44" s="133"/>
      <c r="D44" s="19"/>
      <c r="E44" s="20"/>
      <c r="F44" s="21"/>
    </row>
    <row r="45" spans="1:6" ht="19.5" customHeight="1">
      <c r="A45" s="22">
        <v>43</v>
      </c>
      <c r="B45" s="134" t="s">
        <v>23</v>
      </c>
      <c r="C45" s="135"/>
      <c r="D45" s="23"/>
      <c r="E45" s="24"/>
      <c r="F45" s="25"/>
    </row>
    <row r="46" spans="1:6" ht="19.5" customHeight="1">
      <c r="A46" s="18">
        <v>44</v>
      </c>
      <c r="B46" s="132" t="s">
        <v>23</v>
      </c>
      <c r="C46" s="133"/>
      <c r="D46" s="19"/>
      <c r="E46" s="20"/>
      <c r="F46" s="21"/>
    </row>
    <row r="47" spans="1:6" ht="19.5" customHeight="1">
      <c r="A47" s="22">
        <v>45</v>
      </c>
      <c r="B47" s="134" t="s">
        <v>23</v>
      </c>
      <c r="C47" s="135"/>
      <c r="D47" s="23"/>
      <c r="E47" s="24"/>
      <c r="F47" s="25"/>
    </row>
    <row r="48" spans="1:6" ht="19.5" customHeight="1">
      <c r="A48" s="18">
        <v>46</v>
      </c>
      <c r="B48" s="132" t="s">
        <v>23</v>
      </c>
      <c r="C48" s="133"/>
      <c r="D48" s="19"/>
      <c r="E48" s="20"/>
      <c r="F48" s="21"/>
    </row>
    <row r="49" spans="1:6" ht="19.5" customHeight="1">
      <c r="A49" s="22">
        <v>47</v>
      </c>
      <c r="B49" s="134" t="s">
        <v>23</v>
      </c>
      <c r="C49" s="135"/>
      <c r="D49" s="23"/>
      <c r="E49" s="24"/>
      <c r="F49" s="25"/>
    </row>
    <row r="50" spans="1:6" ht="19.5" customHeight="1">
      <c r="A50" s="18">
        <v>48</v>
      </c>
      <c r="B50" s="132" t="s">
        <v>23</v>
      </c>
      <c r="C50" s="133"/>
      <c r="D50" s="19"/>
      <c r="E50" s="20"/>
      <c r="F50" s="21"/>
    </row>
    <row r="51" spans="1:6" ht="19.5" customHeight="1">
      <c r="A51" s="22">
        <v>49</v>
      </c>
      <c r="B51" s="134" t="s">
        <v>23</v>
      </c>
      <c r="C51" s="135"/>
      <c r="D51" s="23"/>
      <c r="E51" s="24"/>
      <c r="F51" s="25"/>
    </row>
    <row r="52" spans="1:6" ht="19.5" customHeight="1" thickBot="1">
      <c r="A52" s="26">
        <v>50</v>
      </c>
      <c r="B52" s="136" t="s">
        <v>23</v>
      </c>
      <c r="C52" s="137"/>
      <c r="D52" s="27"/>
      <c r="E52" s="28"/>
      <c r="F52" s="29"/>
    </row>
    <row r="53" spans="1:6" ht="19.5" customHeight="1">
      <c r="A53" s="14">
        <v>51</v>
      </c>
      <c r="B53" s="130" t="s">
        <v>23</v>
      </c>
      <c r="C53" s="131"/>
      <c r="D53" s="15"/>
      <c r="E53" s="16"/>
      <c r="F53" s="17"/>
    </row>
    <row r="54" spans="1:6" ht="19.5" customHeight="1">
      <c r="A54" s="18">
        <v>52</v>
      </c>
      <c r="B54" s="132" t="s">
        <v>23</v>
      </c>
      <c r="C54" s="133"/>
      <c r="D54" s="19"/>
      <c r="E54" s="20"/>
      <c r="F54" s="21"/>
    </row>
    <row r="55" spans="1:6" ht="19.5" customHeight="1">
      <c r="A55" s="22">
        <v>53</v>
      </c>
      <c r="B55" s="134" t="s">
        <v>23</v>
      </c>
      <c r="C55" s="135"/>
      <c r="D55" s="23"/>
      <c r="E55" s="24"/>
      <c r="F55" s="25"/>
    </row>
    <row r="56" spans="1:6" ht="19.5" customHeight="1">
      <c r="A56" s="18">
        <v>54</v>
      </c>
      <c r="B56" s="132" t="s">
        <v>23</v>
      </c>
      <c r="C56" s="133"/>
      <c r="D56" s="19"/>
      <c r="E56" s="20"/>
      <c r="F56" s="21"/>
    </row>
    <row r="57" spans="1:6" ht="19.5" customHeight="1">
      <c r="A57" s="22">
        <v>55</v>
      </c>
      <c r="B57" s="134" t="s">
        <v>23</v>
      </c>
      <c r="C57" s="135"/>
      <c r="D57" s="23"/>
      <c r="E57" s="24"/>
      <c r="F57" s="25"/>
    </row>
    <row r="58" spans="1:6" ht="19.5" customHeight="1">
      <c r="A58" s="18">
        <v>56</v>
      </c>
      <c r="B58" s="132" t="s">
        <v>23</v>
      </c>
      <c r="C58" s="133"/>
      <c r="D58" s="19"/>
      <c r="E58" s="20"/>
      <c r="F58" s="21"/>
    </row>
    <row r="59" spans="1:6" ht="19.5" customHeight="1">
      <c r="A59" s="22">
        <v>57</v>
      </c>
      <c r="B59" s="134" t="s">
        <v>23</v>
      </c>
      <c r="C59" s="135"/>
      <c r="D59" s="23"/>
      <c r="E59" s="24"/>
      <c r="F59" s="25"/>
    </row>
    <row r="60" spans="1:6" ht="19.5" customHeight="1">
      <c r="A60" s="18">
        <v>58</v>
      </c>
      <c r="B60" s="132" t="s">
        <v>23</v>
      </c>
      <c r="C60" s="133"/>
      <c r="D60" s="19"/>
      <c r="E60" s="20"/>
      <c r="F60" s="21"/>
    </row>
    <row r="61" spans="1:6" ht="19.5" customHeight="1">
      <c r="A61" s="22">
        <v>59</v>
      </c>
      <c r="B61" s="134" t="s">
        <v>23</v>
      </c>
      <c r="C61" s="135"/>
      <c r="D61" s="23"/>
      <c r="E61" s="24"/>
      <c r="F61" s="25"/>
    </row>
    <row r="62" spans="1:6" ht="19.5" customHeight="1" thickBot="1">
      <c r="A62" s="26">
        <v>60</v>
      </c>
      <c r="B62" s="136" t="s">
        <v>23</v>
      </c>
      <c r="C62" s="137"/>
      <c r="D62" s="27"/>
      <c r="E62" s="28"/>
      <c r="F62" s="29"/>
    </row>
    <row r="63" spans="1:6" ht="19.5" customHeight="1">
      <c r="A63" s="14">
        <v>61</v>
      </c>
      <c r="B63" s="130" t="s">
        <v>23</v>
      </c>
      <c r="C63" s="131"/>
      <c r="D63" s="15"/>
      <c r="E63" s="16"/>
      <c r="F63" s="17"/>
    </row>
    <row r="64" spans="1:6" ht="19.5" customHeight="1">
      <c r="A64" s="18">
        <v>62</v>
      </c>
      <c r="B64" s="132" t="s">
        <v>23</v>
      </c>
      <c r="C64" s="133"/>
      <c r="D64" s="19"/>
      <c r="E64" s="20"/>
      <c r="F64" s="21"/>
    </row>
    <row r="65" spans="1:6" ht="19.5" customHeight="1">
      <c r="A65" s="22">
        <v>63</v>
      </c>
      <c r="B65" s="134" t="s">
        <v>23</v>
      </c>
      <c r="C65" s="135"/>
      <c r="D65" s="23"/>
      <c r="E65" s="24"/>
      <c r="F65" s="25"/>
    </row>
    <row r="66" spans="1:6" ht="19.5" customHeight="1">
      <c r="A66" s="18">
        <v>64</v>
      </c>
      <c r="B66" s="132" t="s">
        <v>23</v>
      </c>
      <c r="C66" s="133"/>
      <c r="D66" s="19"/>
      <c r="E66" s="20"/>
      <c r="F66" s="21"/>
    </row>
    <row r="67" spans="1:6" ht="19.5" customHeight="1">
      <c r="A67" s="22">
        <v>65</v>
      </c>
      <c r="B67" s="134" t="s">
        <v>23</v>
      </c>
      <c r="C67" s="135"/>
      <c r="D67" s="23"/>
      <c r="E67" s="24"/>
      <c r="F67" s="25"/>
    </row>
    <row r="68" spans="1:6" ht="19.5" customHeight="1">
      <c r="A68" s="18">
        <v>66</v>
      </c>
      <c r="B68" s="132" t="s">
        <v>23</v>
      </c>
      <c r="C68" s="133"/>
      <c r="D68" s="19"/>
      <c r="E68" s="20"/>
      <c r="F68" s="21"/>
    </row>
    <row r="69" spans="1:6" ht="19.5" customHeight="1">
      <c r="A69" s="22">
        <v>67</v>
      </c>
      <c r="B69" s="134" t="s">
        <v>23</v>
      </c>
      <c r="C69" s="135"/>
      <c r="D69" s="23"/>
      <c r="E69" s="24"/>
      <c r="F69" s="25"/>
    </row>
    <row r="70" spans="1:6" ht="19.5" customHeight="1">
      <c r="A70" s="18">
        <v>68</v>
      </c>
      <c r="B70" s="132" t="s">
        <v>23</v>
      </c>
      <c r="C70" s="133"/>
      <c r="D70" s="19"/>
      <c r="E70" s="20"/>
      <c r="F70" s="21"/>
    </row>
    <row r="71" spans="1:6" ht="19.5" customHeight="1">
      <c r="A71" s="22">
        <v>69</v>
      </c>
      <c r="B71" s="134" t="s">
        <v>23</v>
      </c>
      <c r="C71" s="135"/>
      <c r="D71" s="23"/>
      <c r="E71" s="24"/>
      <c r="F71" s="25"/>
    </row>
    <row r="72" spans="1:6" ht="19.5" customHeight="1" thickBot="1">
      <c r="A72" s="26">
        <v>70</v>
      </c>
      <c r="B72" s="136" t="s">
        <v>23</v>
      </c>
      <c r="C72" s="137"/>
      <c r="D72" s="27"/>
      <c r="E72" s="28"/>
      <c r="F72" s="29"/>
    </row>
    <row r="73" spans="1:6" ht="19.5" customHeight="1">
      <c r="A73" s="14">
        <v>71</v>
      </c>
      <c r="B73" s="130" t="s">
        <v>23</v>
      </c>
      <c r="C73" s="131"/>
      <c r="D73" s="15"/>
      <c r="E73" s="16"/>
      <c r="F73" s="17"/>
    </row>
    <row r="74" spans="1:6" ht="19.5" customHeight="1">
      <c r="A74" s="18">
        <v>72</v>
      </c>
      <c r="B74" s="132" t="s">
        <v>23</v>
      </c>
      <c r="C74" s="133"/>
      <c r="D74" s="19"/>
      <c r="E74" s="20"/>
      <c r="F74" s="21"/>
    </row>
    <row r="75" spans="1:6" ht="19.5" customHeight="1">
      <c r="A75" s="22">
        <v>73</v>
      </c>
      <c r="B75" s="134" t="s">
        <v>23</v>
      </c>
      <c r="C75" s="135"/>
      <c r="D75" s="23"/>
      <c r="E75" s="24"/>
      <c r="F75" s="25"/>
    </row>
    <row r="76" spans="1:6" ht="19.5" customHeight="1">
      <c r="A76" s="18">
        <v>74</v>
      </c>
      <c r="B76" s="132" t="s">
        <v>23</v>
      </c>
      <c r="C76" s="133"/>
      <c r="D76" s="19"/>
      <c r="E76" s="20"/>
      <c r="F76" s="21"/>
    </row>
    <row r="77" spans="1:6" ht="19.5" customHeight="1">
      <c r="A77" s="22">
        <v>75</v>
      </c>
      <c r="B77" s="134" t="s">
        <v>23</v>
      </c>
      <c r="C77" s="135"/>
      <c r="D77" s="23"/>
      <c r="E77" s="24"/>
      <c r="F77" s="25"/>
    </row>
    <row r="78" spans="1:6" ht="19.5" customHeight="1">
      <c r="A78" s="18">
        <v>76</v>
      </c>
      <c r="B78" s="132" t="s">
        <v>23</v>
      </c>
      <c r="C78" s="133"/>
      <c r="D78" s="19"/>
      <c r="E78" s="20"/>
      <c r="F78" s="21"/>
    </row>
    <row r="79" spans="1:6" ht="19.5" customHeight="1">
      <c r="A79" s="22">
        <v>77</v>
      </c>
      <c r="B79" s="134" t="s">
        <v>23</v>
      </c>
      <c r="C79" s="135"/>
      <c r="D79" s="23"/>
      <c r="E79" s="24"/>
      <c r="F79" s="25"/>
    </row>
    <row r="80" spans="1:6" ht="19.5" customHeight="1">
      <c r="A80" s="18">
        <v>78</v>
      </c>
      <c r="B80" s="132" t="s">
        <v>23</v>
      </c>
      <c r="C80" s="133"/>
      <c r="D80" s="19"/>
      <c r="E80" s="20"/>
      <c r="F80" s="21"/>
    </row>
    <row r="81" spans="1:6" ht="19.5" customHeight="1">
      <c r="A81" s="22">
        <v>79</v>
      </c>
      <c r="B81" s="134" t="s">
        <v>23</v>
      </c>
      <c r="C81" s="135"/>
      <c r="D81" s="23"/>
      <c r="E81" s="24"/>
      <c r="F81" s="25"/>
    </row>
    <row r="82" spans="1:6" ht="19.5" customHeight="1" thickBot="1">
      <c r="A82" s="26">
        <v>80</v>
      </c>
      <c r="B82" s="136" t="s">
        <v>23</v>
      </c>
      <c r="C82" s="137"/>
      <c r="D82" s="27"/>
      <c r="E82" s="28"/>
      <c r="F82" s="29"/>
    </row>
    <row r="83" spans="1:6" ht="19.5" customHeight="1">
      <c r="A83" s="14">
        <v>81</v>
      </c>
      <c r="B83" s="130" t="s">
        <v>23</v>
      </c>
      <c r="C83" s="131"/>
      <c r="D83" s="15"/>
      <c r="E83" s="16"/>
      <c r="F83" s="17"/>
    </row>
    <row r="84" spans="1:6" ht="19.5" customHeight="1">
      <c r="A84" s="18">
        <v>82</v>
      </c>
      <c r="B84" s="132" t="s">
        <v>23</v>
      </c>
      <c r="C84" s="133"/>
      <c r="D84" s="19"/>
      <c r="E84" s="20"/>
      <c r="F84" s="21"/>
    </row>
    <row r="85" spans="1:6" ht="19.5" customHeight="1">
      <c r="A85" s="22">
        <v>83</v>
      </c>
      <c r="B85" s="134" t="s">
        <v>23</v>
      </c>
      <c r="C85" s="135"/>
      <c r="D85" s="23"/>
      <c r="E85" s="24"/>
      <c r="F85" s="25"/>
    </row>
    <row r="86" spans="1:6" ht="19.5" customHeight="1">
      <c r="A86" s="18">
        <v>84</v>
      </c>
      <c r="B86" s="132" t="s">
        <v>23</v>
      </c>
      <c r="C86" s="133"/>
      <c r="D86" s="19"/>
      <c r="E86" s="20"/>
      <c r="F86" s="21"/>
    </row>
    <row r="87" spans="1:6" ht="19.5" customHeight="1">
      <c r="A87" s="22">
        <v>85</v>
      </c>
      <c r="B87" s="134" t="s">
        <v>23</v>
      </c>
      <c r="C87" s="135"/>
      <c r="D87" s="23"/>
      <c r="E87" s="24"/>
      <c r="F87" s="25"/>
    </row>
    <row r="88" spans="1:6" ht="19.5" customHeight="1">
      <c r="A88" s="18">
        <v>86</v>
      </c>
      <c r="B88" s="132" t="s">
        <v>23</v>
      </c>
      <c r="C88" s="133"/>
      <c r="D88" s="19"/>
      <c r="E88" s="20"/>
      <c r="F88" s="21"/>
    </row>
    <row r="89" spans="1:6" ht="19.5" customHeight="1">
      <c r="A89" s="22">
        <v>87</v>
      </c>
      <c r="B89" s="134" t="s">
        <v>23</v>
      </c>
      <c r="C89" s="135"/>
      <c r="D89" s="23"/>
      <c r="E89" s="24"/>
      <c r="F89" s="25"/>
    </row>
    <row r="90" spans="1:6" ht="19.5" customHeight="1">
      <c r="A90" s="18">
        <v>88</v>
      </c>
      <c r="B90" s="132" t="s">
        <v>23</v>
      </c>
      <c r="C90" s="133"/>
      <c r="D90" s="19"/>
      <c r="E90" s="20"/>
      <c r="F90" s="21"/>
    </row>
    <row r="91" spans="1:6" ht="19.5" customHeight="1">
      <c r="A91" s="22">
        <v>89</v>
      </c>
      <c r="B91" s="134" t="s">
        <v>23</v>
      </c>
      <c r="C91" s="135"/>
      <c r="D91" s="23"/>
      <c r="E91" s="24"/>
      <c r="F91" s="25"/>
    </row>
    <row r="92" spans="1:6" ht="19.5" customHeight="1" thickBot="1">
      <c r="A92" s="26">
        <v>90</v>
      </c>
      <c r="B92" s="136" t="s">
        <v>23</v>
      </c>
      <c r="C92" s="137"/>
      <c r="D92" s="27"/>
      <c r="E92" s="28"/>
      <c r="F92" s="29"/>
    </row>
    <row r="93" spans="1:6" ht="19.5" customHeight="1">
      <c r="A93" s="14">
        <v>91</v>
      </c>
      <c r="B93" s="130" t="s">
        <v>23</v>
      </c>
      <c r="C93" s="131"/>
      <c r="D93" s="15"/>
      <c r="E93" s="16"/>
      <c r="F93" s="17"/>
    </row>
    <row r="94" spans="1:6" ht="19.5" customHeight="1">
      <c r="A94" s="18">
        <v>92</v>
      </c>
      <c r="B94" s="132" t="s">
        <v>23</v>
      </c>
      <c r="C94" s="133"/>
      <c r="D94" s="19"/>
      <c r="E94" s="20"/>
      <c r="F94" s="21"/>
    </row>
    <row r="95" spans="1:6" ht="19.5" customHeight="1">
      <c r="A95" s="22">
        <v>93</v>
      </c>
      <c r="B95" s="134" t="s">
        <v>23</v>
      </c>
      <c r="C95" s="135"/>
      <c r="D95" s="23"/>
      <c r="E95" s="24"/>
      <c r="F95" s="25"/>
    </row>
    <row r="96" spans="1:6" ht="19.5" customHeight="1">
      <c r="A96" s="18">
        <v>94</v>
      </c>
      <c r="B96" s="132" t="s">
        <v>23</v>
      </c>
      <c r="C96" s="133"/>
      <c r="D96" s="19"/>
      <c r="E96" s="20"/>
      <c r="F96" s="21"/>
    </row>
    <row r="97" spans="1:6" ht="19.5" customHeight="1">
      <c r="A97" s="22">
        <v>95</v>
      </c>
      <c r="B97" s="134" t="s">
        <v>23</v>
      </c>
      <c r="C97" s="135"/>
      <c r="D97" s="23"/>
      <c r="E97" s="24"/>
      <c r="F97" s="25"/>
    </row>
    <row r="98" spans="1:6" ht="19.5" customHeight="1">
      <c r="A98" s="18">
        <v>96</v>
      </c>
      <c r="B98" s="132" t="s">
        <v>23</v>
      </c>
      <c r="C98" s="133"/>
      <c r="D98" s="19"/>
      <c r="E98" s="20"/>
      <c r="F98" s="21"/>
    </row>
    <row r="99" spans="1:6" ht="19.5" customHeight="1">
      <c r="A99" s="22">
        <v>97</v>
      </c>
      <c r="B99" s="134" t="s">
        <v>23</v>
      </c>
      <c r="C99" s="135"/>
      <c r="D99" s="23"/>
      <c r="E99" s="24"/>
      <c r="F99" s="25"/>
    </row>
    <row r="100" spans="1:6" ht="19.5" customHeight="1">
      <c r="A100" s="18">
        <v>98</v>
      </c>
      <c r="B100" s="132" t="s">
        <v>23</v>
      </c>
      <c r="C100" s="133"/>
      <c r="D100" s="19"/>
      <c r="E100" s="20"/>
      <c r="F100" s="21"/>
    </row>
    <row r="101" spans="1:6" ht="19.5" customHeight="1">
      <c r="A101" s="22">
        <v>99</v>
      </c>
      <c r="B101" s="134" t="s">
        <v>23</v>
      </c>
      <c r="C101" s="135"/>
      <c r="D101" s="23"/>
      <c r="E101" s="24"/>
      <c r="F101" s="25"/>
    </row>
    <row r="102" spans="1:6" ht="19.5" customHeight="1" thickBot="1">
      <c r="A102" s="26">
        <v>100</v>
      </c>
      <c r="B102" s="136" t="s">
        <v>23</v>
      </c>
      <c r="C102" s="137"/>
      <c r="D102" s="27"/>
      <c r="E102" s="28"/>
      <c r="F102" s="29"/>
    </row>
    <row r="103" spans="1:6" ht="19.5" customHeight="1">
      <c r="A103" s="14">
        <v>101</v>
      </c>
      <c r="B103" s="130" t="s">
        <v>23</v>
      </c>
      <c r="C103" s="131"/>
      <c r="D103" s="15"/>
      <c r="E103" s="16"/>
      <c r="F103" s="17"/>
    </row>
    <row r="104" spans="1:6" ht="19.5" customHeight="1">
      <c r="A104" s="18">
        <v>102</v>
      </c>
      <c r="B104" s="132" t="s">
        <v>23</v>
      </c>
      <c r="C104" s="133"/>
      <c r="D104" s="19"/>
      <c r="E104" s="20"/>
      <c r="F104" s="21"/>
    </row>
    <row r="105" spans="1:6" ht="19.5" customHeight="1">
      <c r="A105" s="22">
        <v>103</v>
      </c>
      <c r="B105" s="134" t="s">
        <v>23</v>
      </c>
      <c r="C105" s="135"/>
      <c r="D105" s="23"/>
      <c r="E105" s="24"/>
      <c r="F105" s="25"/>
    </row>
    <row r="106" spans="1:6" ht="19.5" customHeight="1">
      <c r="A106" s="18">
        <v>104</v>
      </c>
      <c r="B106" s="132" t="s">
        <v>23</v>
      </c>
      <c r="C106" s="133"/>
      <c r="D106" s="19"/>
      <c r="E106" s="20"/>
      <c r="F106" s="21"/>
    </row>
    <row r="107" spans="1:6" ht="19.5" customHeight="1">
      <c r="A107" s="22">
        <v>105</v>
      </c>
      <c r="B107" s="134" t="s">
        <v>23</v>
      </c>
      <c r="C107" s="135"/>
      <c r="D107" s="23"/>
      <c r="E107" s="24"/>
      <c r="F107" s="25"/>
    </row>
    <row r="108" spans="1:6" ht="19.5" customHeight="1">
      <c r="A108" s="18">
        <v>106</v>
      </c>
      <c r="B108" s="132" t="s">
        <v>23</v>
      </c>
      <c r="C108" s="133"/>
      <c r="D108" s="19"/>
      <c r="E108" s="20"/>
      <c r="F108" s="21"/>
    </row>
    <row r="109" spans="1:6" ht="19.5" customHeight="1">
      <c r="A109" s="22">
        <v>107</v>
      </c>
      <c r="B109" s="134" t="s">
        <v>23</v>
      </c>
      <c r="C109" s="135"/>
      <c r="D109" s="23"/>
      <c r="E109" s="24"/>
      <c r="F109" s="25"/>
    </row>
    <row r="110" spans="1:6" ht="19.5" customHeight="1">
      <c r="A110" s="18">
        <v>108</v>
      </c>
      <c r="B110" s="132" t="s">
        <v>23</v>
      </c>
      <c r="C110" s="133"/>
      <c r="D110" s="19"/>
      <c r="E110" s="20"/>
      <c r="F110" s="21"/>
    </row>
    <row r="111" spans="1:6" ht="19.5" customHeight="1">
      <c r="A111" s="22">
        <v>109</v>
      </c>
      <c r="B111" s="134" t="s">
        <v>23</v>
      </c>
      <c r="C111" s="135"/>
      <c r="D111" s="23"/>
      <c r="E111" s="24"/>
      <c r="F111" s="25"/>
    </row>
    <row r="112" spans="1:6" ht="19.5" customHeight="1" thickBot="1">
      <c r="A112" s="26">
        <v>110</v>
      </c>
      <c r="B112" s="136" t="s">
        <v>23</v>
      </c>
      <c r="C112" s="137"/>
      <c r="D112" s="27"/>
      <c r="E112" s="28"/>
      <c r="F112" s="29"/>
    </row>
    <row r="113" spans="1:6" ht="19.5" customHeight="1">
      <c r="A113" s="14">
        <v>111</v>
      </c>
      <c r="B113" s="130" t="s">
        <v>23</v>
      </c>
      <c r="C113" s="131"/>
      <c r="D113" s="15"/>
      <c r="E113" s="16"/>
      <c r="F113" s="17"/>
    </row>
    <row r="114" spans="1:6" ht="19.5" customHeight="1">
      <c r="A114" s="18">
        <v>112</v>
      </c>
      <c r="B114" s="132" t="s">
        <v>23</v>
      </c>
      <c r="C114" s="133"/>
      <c r="D114" s="19"/>
      <c r="E114" s="20"/>
      <c r="F114" s="21"/>
    </row>
    <row r="115" spans="1:6" ht="19.5" customHeight="1">
      <c r="A115" s="22">
        <v>113</v>
      </c>
      <c r="B115" s="134" t="s">
        <v>23</v>
      </c>
      <c r="C115" s="135"/>
      <c r="D115" s="23"/>
      <c r="E115" s="24"/>
      <c r="F115" s="25"/>
    </row>
    <row r="116" spans="1:6" ht="19.5" customHeight="1">
      <c r="A116" s="18">
        <v>114</v>
      </c>
      <c r="B116" s="132" t="s">
        <v>23</v>
      </c>
      <c r="C116" s="133"/>
      <c r="D116" s="19"/>
      <c r="E116" s="20"/>
      <c r="F116" s="21"/>
    </row>
    <row r="117" spans="1:6" ht="19.5" customHeight="1">
      <c r="A117" s="22">
        <v>115</v>
      </c>
      <c r="B117" s="134" t="s">
        <v>23</v>
      </c>
      <c r="C117" s="135"/>
      <c r="D117" s="23"/>
      <c r="E117" s="24"/>
      <c r="F117" s="25"/>
    </row>
    <row r="118" spans="1:6" ht="19.5" customHeight="1">
      <c r="A118" s="18">
        <v>116</v>
      </c>
      <c r="B118" s="132" t="s">
        <v>23</v>
      </c>
      <c r="C118" s="133"/>
      <c r="D118" s="19"/>
      <c r="E118" s="20"/>
      <c r="F118" s="21"/>
    </row>
    <row r="119" spans="1:6" ht="19.5" customHeight="1">
      <c r="A119" s="22">
        <v>117</v>
      </c>
      <c r="B119" s="134" t="s">
        <v>23</v>
      </c>
      <c r="C119" s="135"/>
      <c r="D119" s="23"/>
      <c r="E119" s="24"/>
      <c r="F119" s="25"/>
    </row>
    <row r="120" spans="1:6" ht="19.5" customHeight="1">
      <c r="A120" s="18">
        <v>118</v>
      </c>
      <c r="B120" s="132" t="s">
        <v>23</v>
      </c>
      <c r="C120" s="133"/>
      <c r="D120" s="19"/>
      <c r="E120" s="20"/>
      <c r="F120" s="21"/>
    </row>
    <row r="121" spans="1:6" ht="19.5" customHeight="1">
      <c r="A121" s="22">
        <v>119</v>
      </c>
      <c r="B121" s="134" t="s">
        <v>23</v>
      </c>
      <c r="C121" s="135"/>
      <c r="D121" s="23"/>
      <c r="E121" s="24"/>
      <c r="F121" s="25"/>
    </row>
    <row r="122" spans="1:6" ht="19.5" customHeight="1" thickBot="1">
      <c r="A122" s="26">
        <v>120</v>
      </c>
      <c r="B122" s="136" t="s">
        <v>23</v>
      </c>
      <c r="C122" s="137"/>
      <c r="D122" s="27"/>
      <c r="E122" s="28"/>
      <c r="F122" s="29"/>
    </row>
    <row r="123" spans="1:6" ht="19.5" customHeight="1">
      <c r="A123" s="14">
        <v>121</v>
      </c>
      <c r="B123" s="130" t="s">
        <v>23</v>
      </c>
      <c r="C123" s="131"/>
      <c r="D123" s="15"/>
      <c r="E123" s="16"/>
      <c r="F123" s="17"/>
    </row>
    <row r="124" spans="1:6" ht="19.5" customHeight="1">
      <c r="A124" s="18">
        <v>122</v>
      </c>
      <c r="B124" s="132" t="s">
        <v>23</v>
      </c>
      <c r="C124" s="133"/>
      <c r="D124" s="19"/>
      <c r="E124" s="20"/>
      <c r="F124" s="21"/>
    </row>
    <row r="125" spans="1:6" ht="19.5" customHeight="1">
      <c r="A125" s="22">
        <v>123</v>
      </c>
      <c r="B125" s="134" t="s">
        <v>23</v>
      </c>
      <c r="C125" s="135"/>
      <c r="D125" s="23"/>
      <c r="E125" s="24"/>
      <c r="F125" s="25"/>
    </row>
    <row r="126" spans="1:6" ht="19.5" customHeight="1">
      <c r="A126" s="18">
        <v>124</v>
      </c>
      <c r="B126" s="132" t="s">
        <v>23</v>
      </c>
      <c r="C126" s="133"/>
      <c r="D126" s="19"/>
      <c r="E126" s="20"/>
      <c r="F126" s="21"/>
    </row>
    <row r="127" spans="1:6" ht="19.5" customHeight="1">
      <c r="A127" s="22">
        <v>125</v>
      </c>
      <c r="B127" s="134" t="s">
        <v>23</v>
      </c>
      <c r="C127" s="135"/>
      <c r="D127" s="23"/>
      <c r="E127" s="24"/>
      <c r="F127" s="25"/>
    </row>
    <row r="128" spans="1:6" ht="19.5" customHeight="1">
      <c r="A128" s="18">
        <v>126</v>
      </c>
      <c r="B128" s="132" t="s">
        <v>23</v>
      </c>
      <c r="C128" s="133"/>
      <c r="D128" s="19"/>
      <c r="E128" s="20"/>
      <c r="F128" s="21"/>
    </row>
    <row r="129" spans="1:6" ht="19.5" customHeight="1">
      <c r="A129" s="22">
        <v>127</v>
      </c>
      <c r="B129" s="134" t="s">
        <v>23</v>
      </c>
      <c r="C129" s="135"/>
      <c r="D129" s="23"/>
      <c r="E129" s="24"/>
      <c r="F129" s="25"/>
    </row>
    <row r="130" spans="1:6" ht="19.5" customHeight="1">
      <c r="A130" s="18">
        <v>128</v>
      </c>
      <c r="B130" s="132" t="s">
        <v>23</v>
      </c>
      <c r="C130" s="133"/>
      <c r="D130" s="19"/>
      <c r="E130" s="20"/>
      <c r="F130" s="21"/>
    </row>
    <row r="131" spans="1:6" ht="19.5" customHeight="1">
      <c r="A131" s="22">
        <v>129</v>
      </c>
      <c r="B131" s="134" t="s">
        <v>23</v>
      </c>
      <c r="C131" s="135"/>
      <c r="D131" s="23"/>
      <c r="E131" s="24"/>
      <c r="F131" s="25"/>
    </row>
    <row r="132" spans="1:6" ht="19.5" customHeight="1" thickBot="1">
      <c r="A132" s="26">
        <v>130</v>
      </c>
      <c r="B132" s="136" t="s">
        <v>23</v>
      </c>
      <c r="C132" s="137"/>
      <c r="D132" s="27"/>
      <c r="E132" s="28"/>
      <c r="F132" s="29"/>
    </row>
    <row r="133" spans="1:6" ht="19.5" customHeight="1">
      <c r="A133" s="14">
        <v>131</v>
      </c>
      <c r="B133" s="130" t="s">
        <v>23</v>
      </c>
      <c r="C133" s="131"/>
      <c r="D133" s="15"/>
      <c r="E133" s="16"/>
      <c r="F133" s="17"/>
    </row>
    <row r="134" spans="1:6" ht="19.5" customHeight="1">
      <c r="A134" s="18">
        <v>132</v>
      </c>
      <c r="B134" s="132" t="s">
        <v>23</v>
      </c>
      <c r="C134" s="133"/>
      <c r="D134" s="19"/>
      <c r="E134" s="20"/>
      <c r="F134" s="21"/>
    </row>
    <row r="135" spans="1:6" ht="19.5" customHeight="1">
      <c r="A135" s="22">
        <v>133</v>
      </c>
      <c r="B135" s="134" t="s">
        <v>23</v>
      </c>
      <c r="C135" s="135"/>
      <c r="D135" s="23"/>
      <c r="E135" s="24"/>
      <c r="F135" s="25"/>
    </row>
    <row r="136" spans="1:6" ht="19.5" customHeight="1">
      <c r="A136" s="18">
        <v>134</v>
      </c>
      <c r="B136" s="132" t="s">
        <v>23</v>
      </c>
      <c r="C136" s="133"/>
      <c r="D136" s="19"/>
      <c r="E136" s="20"/>
      <c r="F136" s="21"/>
    </row>
    <row r="137" spans="1:6" ht="19.5" customHeight="1">
      <c r="A137" s="22">
        <v>135</v>
      </c>
      <c r="B137" s="134" t="s">
        <v>23</v>
      </c>
      <c r="C137" s="135"/>
      <c r="D137" s="23"/>
      <c r="E137" s="24"/>
      <c r="F137" s="25"/>
    </row>
    <row r="138" spans="1:6" ht="19.5" customHeight="1">
      <c r="A138" s="18">
        <v>136</v>
      </c>
      <c r="B138" s="132" t="s">
        <v>23</v>
      </c>
      <c r="C138" s="133"/>
      <c r="D138" s="19"/>
      <c r="E138" s="20"/>
      <c r="F138" s="21"/>
    </row>
    <row r="139" spans="1:6" ht="19.5" customHeight="1">
      <c r="A139" s="22">
        <v>137</v>
      </c>
      <c r="B139" s="134" t="s">
        <v>23</v>
      </c>
      <c r="C139" s="135"/>
      <c r="D139" s="23"/>
      <c r="E139" s="24"/>
      <c r="F139" s="25"/>
    </row>
    <row r="140" spans="1:6" ht="19.5" customHeight="1">
      <c r="A140" s="18">
        <v>138</v>
      </c>
      <c r="B140" s="132" t="s">
        <v>23</v>
      </c>
      <c r="C140" s="133"/>
      <c r="D140" s="19"/>
      <c r="E140" s="20"/>
      <c r="F140" s="21"/>
    </row>
    <row r="141" spans="1:6" ht="19.5" customHeight="1">
      <c r="A141" s="22">
        <v>139</v>
      </c>
      <c r="B141" s="134" t="s">
        <v>23</v>
      </c>
      <c r="C141" s="135"/>
      <c r="D141" s="23"/>
      <c r="E141" s="24"/>
      <c r="F141" s="25"/>
    </row>
    <row r="142" spans="1:6" ht="19.5" customHeight="1" thickBot="1">
      <c r="A142" s="26">
        <v>140</v>
      </c>
      <c r="B142" s="136" t="s">
        <v>23</v>
      </c>
      <c r="C142" s="137"/>
      <c r="D142" s="27"/>
      <c r="E142" s="28"/>
      <c r="F142" s="29"/>
    </row>
    <row r="143" spans="1:6" ht="19.5" customHeight="1">
      <c r="A143" s="14">
        <v>141</v>
      </c>
      <c r="B143" s="130" t="s">
        <v>23</v>
      </c>
      <c r="C143" s="131"/>
      <c r="D143" s="15"/>
      <c r="E143" s="16"/>
      <c r="F143" s="17"/>
    </row>
    <row r="144" spans="1:6" ht="19.5" customHeight="1">
      <c r="A144" s="18">
        <v>142</v>
      </c>
      <c r="B144" s="132" t="s">
        <v>23</v>
      </c>
      <c r="C144" s="133"/>
      <c r="D144" s="19"/>
      <c r="E144" s="20"/>
      <c r="F144" s="21"/>
    </row>
    <row r="145" spans="1:6" ht="19.5" customHeight="1">
      <c r="A145" s="22">
        <v>143</v>
      </c>
      <c r="B145" s="134" t="s">
        <v>23</v>
      </c>
      <c r="C145" s="135"/>
      <c r="D145" s="23"/>
      <c r="E145" s="24"/>
      <c r="F145" s="25"/>
    </row>
    <row r="146" spans="1:6" ht="19.5" customHeight="1">
      <c r="A146" s="18">
        <v>144</v>
      </c>
      <c r="B146" s="132" t="s">
        <v>23</v>
      </c>
      <c r="C146" s="133"/>
      <c r="D146" s="19"/>
      <c r="E146" s="20"/>
      <c r="F146" s="21"/>
    </row>
    <row r="147" spans="1:6" ht="19.5" customHeight="1">
      <c r="A147" s="22">
        <v>145</v>
      </c>
      <c r="B147" s="134" t="s">
        <v>23</v>
      </c>
      <c r="C147" s="135"/>
      <c r="D147" s="23"/>
      <c r="E147" s="24"/>
      <c r="F147" s="25"/>
    </row>
    <row r="148" spans="1:6" ht="19.5" customHeight="1">
      <c r="A148" s="18">
        <v>146</v>
      </c>
      <c r="B148" s="132" t="s">
        <v>23</v>
      </c>
      <c r="C148" s="133"/>
      <c r="D148" s="19"/>
      <c r="E148" s="20"/>
      <c r="F148" s="21"/>
    </row>
    <row r="149" spans="1:6" ht="19.5" customHeight="1">
      <c r="A149" s="22">
        <v>147</v>
      </c>
      <c r="B149" s="134" t="s">
        <v>23</v>
      </c>
      <c r="C149" s="135"/>
      <c r="D149" s="23"/>
      <c r="E149" s="24"/>
      <c r="F149" s="25"/>
    </row>
    <row r="150" spans="1:6" ht="19.5" customHeight="1">
      <c r="A150" s="18">
        <v>148</v>
      </c>
      <c r="B150" s="132" t="s">
        <v>23</v>
      </c>
      <c r="C150" s="133"/>
      <c r="D150" s="19"/>
      <c r="E150" s="20"/>
      <c r="F150" s="21"/>
    </row>
    <row r="151" spans="1:6" ht="19.5" customHeight="1">
      <c r="A151" s="22">
        <v>149</v>
      </c>
      <c r="B151" s="134" t="s">
        <v>23</v>
      </c>
      <c r="C151" s="135"/>
      <c r="D151" s="23"/>
      <c r="E151" s="24"/>
      <c r="F151" s="25"/>
    </row>
    <row r="152" spans="1:6" ht="19.5" customHeight="1" thickBot="1">
      <c r="A152" s="26">
        <v>150</v>
      </c>
      <c r="B152" s="136" t="s">
        <v>23</v>
      </c>
      <c r="C152" s="137"/>
      <c r="D152" s="27"/>
      <c r="E152" s="28"/>
      <c r="F152" s="29"/>
    </row>
    <row r="153" spans="1:6" ht="19.5" customHeight="1">
      <c r="A153" s="14">
        <v>151</v>
      </c>
      <c r="B153" s="130" t="s">
        <v>23</v>
      </c>
      <c r="C153" s="131"/>
      <c r="D153" s="15"/>
      <c r="E153" s="16"/>
      <c r="F153" s="17"/>
    </row>
    <row r="154" spans="1:6" ht="19.5" customHeight="1">
      <c r="A154" s="18">
        <v>152</v>
      </c>
      <c r="B154" s="132" t="s">
        <v>23</v>
      </c>
      <c r="C154" s="133"/>
      <c r="D154" s="19"/>
      <c r="E154" s="20"/>
      <c r="F154" s="21"/>
    </row>
    <row r="155" spans="1:6" ht="19.5" customHeight="1">
      <c r="A155" s="22">
        <v>153</v>
      </c>
      <c r="B155" s="134" t="s">
        <v>23</v>
      </c>
      <c r="C155" s="135"/>
      <c r="D155" s="23"/>
      <c r="E155" s="24"/>
      <c r="F155" s="25"/>
    </row>
    <row r="156" spans="1:6" ht="19.5" customHeight="1">
      <c r="A156" s="18">
        <v>154</v>
      </c>
      <c r="B156" s="132" t="s">
        <v>23</v>
      </c>
      <c r="C156" s="133"/>
      <c r="D156" s="19"/>
      <c r="E156" s="20"/>
      <c r="F156" s="21"/>
    </row>
    <row r="157" spans="1:6" ht="19.5" customHeight="1">
      <c r="A157" s="22">
        <v>155</v>
      </c>
      <c r="B157" s="134" t="s">
        <v>23</v>
      </c>
      <c r="C157" s="135"/>
      <c r="D157" s="23"/>
      <c r="E157" s="24"/>
      <c r="F157" s="25"/>
    </row>
    <row r="158" spans="1:6" ht="19.5" customHeight="1">
      <c r="A158" s="18">
        <v>156</v>
      </c>
      <c r="B158" s="132" t="s">
        <v>23</v>
      </c>
      <c r="C158" s="133"/>
      <c r="D158" s="19"/>
      <c r="E158" s="20"/>
      <c r="F158" s="21"/>
    </row>
    <row r="159" spans="1:6" ht="19.5" customHeight="1">
      <c r="A159" s="22">
        <v>157</v>
      </c>
      <c r="B159" s="134" t="s">
        <v>23</v>
      </c>
      <c r="C159" s="135"/>
      <c r="D159" s="23"/>
      <c r="E159" s="24"/>
      <c r="F159" s="25"/>
    </row>
    <row r="160" spans="1:6" ht="19.5" customHeight="1">
      <c r="A160" s="18">
        <v>158</v>
      </c>
      <c r="B160" s="132" t="s">
        <v>23</v>
      </c>
      <c r="C160" s="133"/>
      <c r="D160" s="19"/>
      <c r="E160" s="20"/>
      <c r="F160" s="21"/>
    </row>
    <row r="161" spans="1:6" ht="19.5" customHeight="1">
      <c r="A161" s="22">
        <v>159</v>
      </c>
      <c r="B161" s="134" t="s">
        <v>23</v>
      </c>
      <c r="C161" s="135"/>
      <c r="D161" s="23"/>
      <c r="E161" s="24"/>
      <c r="F161" s="25"/>
    </row>
    <row r="162" spans="1:6" ht="19.5" customHeight="1" thickBot="1">
      <c r="A162" s="26">
        <v>160</v>
      </c>
      <c r="B162" s="136" t="s">
        <v>23</v>
      </c>
      <c r="C162" s="137"/>
      <c r="D162" s="27"/>
      <c r="E162" s="28"/>
      <c r="F162" s="29"/>
    </row>
  </sheetData>
  <mergeCells count="162">
    <mergeCell ref="B155:C155"/>
    <mergeCell ref="B156:C156"/>
    <mergeCell ref="B157:C157"/>
    <mergeCell ref="B158:C158"/>
    <mergeCell ref="B159:C159"/>
    <mergeCell ref="B160:C160"/>
    <mergeCell ref="B161:C161"/>
    <mergeCell ref="B162:C162"/>
    <mergeCell ref="B146:C146"/>
    <mergeCell ref="B147:C147"/>
    <mergeCell ref="B148:C148"/>
    <mergeCell ref="B149:C149"/>
    <mergeCell ref="B150:C150"/>
    <mergeCell ref="B151:C151"/>
    <mergeCell ref="B152:C152"/>
    <mergeCell ref="B153:C153"/>
    <mergeCell ref="B154:C154"/>
    <mergeCell ref="B137:C137"/>
    <mergeCell ref="B138:C138"/>
    <mergeCell ref="B139:C139"/>
    <mergeCell ref="B140:C140"/>
    <mergeCell ref="B141:C141"/>
    <mergeCell ref="B142:C142"/>
    <mergeCell ref="B143:C143"/>
    <mergeCell ref="B144:C144"/>
    <mergeCell ref="B145:C145"/>
    <mergeCell ref="B128:C128"/>
    <mergeCell ref="B129:C129"/>
    <mergeCell ref="B130:C130"/>
    <mergeCell ref="B131:C131"/>
    <mergeCell ref="B132:C132"/>
    <mergeCell ref="B133:C133"/>
    <mergeCell ref="B134:C134"/>
    <mergeCell ref="B135:C135"/>
    <mergeCell ref="B136:C136"/>
    <mergeCell ref="B119:C119"/>
    <mergeCell ref="B120:C120"/>
    <mergeCell ref="B121:C121"/>
    <mergeCell ref="B122:C122"/>
    <mergeCell ref="B123:C123"/>
    <mergeCell ref="B124:C124"/>
    <mergeCell ref="B125:C125"/>
    <mergeCell ref="B126:C126"/>
    <mergeCell ref="B127:C127"/>
    <mergeCell ref="B110:C110"/>
    <mergeCell ref="B111:C111"/>
    <mergeCell ref="B112:C112"/>
    <mergeCell ref="B113:C113"/>
    <mergeCell ref="B114:C114"/>
    <mergeCell ref="B115:C115"/>
    <mergeCell ref="B116:C116"/>
    <mergeCell ref="B117:C117"/>
    <mergeCell ref="B118:C118"/>
    <mergeCell ref="C1:F1"/>
    <mergeCell ref="B103:C103"/>
    <mergeCell ref="B104:C104"/>
    <mergeCell ref="B105:C105"/>
    <mergeCell ref="B106:C106"/>
    <mergeCell ref="B107:C107"/>
    <mergeCell ref="B108:C108"/>
    <mergeCell ref="B109:C109"/>
    <mergeCell ref="B99:C99"/>
    <mergeCell ref="B100:C100"/>
    <mergeCell ref="B101:C101"/>
    <mergeCell ref="B102:C102"/>
    <mergeCell ref="B2:C2"/>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6:C36"/>
    <mergeCell ref="B37:C37"/>
    <mergeCell ref="B38:C38"/>
    <mergeCell ref="B27:C27"/>
    <mergeCell ref="B28:C28"/>
    <mergeCell ref="B29:C29"/>
    <mergeCell ref="B30:C30"/>
    <mergeCell ref="B31:C31"/>
    <mergeCell ref="B32:C32"/>
    <mergeCell ref="B24:C24"/>
    <mergeCell ref="B25:C25"/>
    <mergeCell ref="B26:C26"/>
    <mergeCell ref="B18:C18"/>
    <mergeCell ref="B19:C19"/>
    <mergeCell ref="B20:C20"/>
    <mergeCell ref="B33:C33"/>
    <mergeCell ref="B34:C34"/>
    <mergeCell ref="B35:C35"/>
    <mergeCell ref="B3:C3"/>
    <mergeCell ref="B4:C4"/>
    <mergeCell ref="B5:C5"/>
    <mergeCell ref="B6:C6"/>
    <mergeCell ref="B7:C7"/>
    <mergeCell ref="B8:C8"/>
    <mergeCell ref="B21:C21"/>
    <mergeCell ref="B22:C22"/>
    <mergeCell ref="B23:C23"/>
    <mergeCell ref="B15:C15"/>
    <mergeCell ref="B16:C16"/>
    <mergeCell ref="B17:C17"/>
    <mergeCell ref="B9:C9"/>
    <mergeCell ref="B10:C10"/>
    <mergeCell ref="B11:C11"/>
    <mergeCell ref="B12:C12"/>
    <mergeCell ref="B13:C13"/>
    <mergeCell ref="B14:C14"/>
  </mergeCells>
  <phoneticPr fontId="1"/>
  <dataValidations count="1">
    <dataValidation imeMode="halfAlpha" allowBlank="1" showInputMessage="1" showErrorMessage="1" sqref="D3:D162" xr:uid="{47A23124-B005-4742-80F2-CE04C637E7CC}"/>
  </dataValidations>
  <pageMargins left="1.2204724409448819" right="0.23622047244094491" top="1.1417322834645669" bottom="0.35433070866141736" header="0.51181102362204722" footer="0.11811023622047245"/>
  <pageSetup paperSize="9" scale="92" orientation="portrait" horizontalDpi="300" verticalDpi="300" r:id="rId1"/>
  <headerFooter alignWithMargins="0">
    <oddHeader>&amp;C&amp;14&amp;A</oddHeader>
    <oddFooter>&amp;P / &amp;N ページ</oddFooter>
  </headerFooter>
  <rowBreaks count="4" manualBreakCount="4">
    <brk id="42" max="5" man="1"/>
    <brk id="82" max="5" man="1"/>
    <brk id="122" max="5" man="1"/>
    <brk id="162" max="5"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B3D0D-DDFE-40F5-8313-357BE7F435DE}">
  <sheetPr>
    <pageSetUpPr fitToPage="1"/>
  </sheetPr>
  <dimension ref="A1:H14"/>
  <sheetViews>
    <sheetView view="pageBreakPreview" zoomScaleNormal="100" workbookViewId="0">
      <selection activeCell="F24" sqref="F24"/>
    </sheetView>
  </sheetViews>
  <sheetFormatPr defaultColWidth="9" defaultRowHeight="16.5" customHeight="1"/>
  <cols>
    <col min="1" max="1" width="5.125" style="1" bestFit="1" customWidth="1"/>
    <col min="2" max="2" width="9" style="1"/>
    <col min="3" max="3" width="14.75" style="1" customWidth="1"/>
    <col min="4" max="5" width="16.25" style="1" customWidth="1"/>
    <col min="6" max="7" width="25.75" style="1" customWidth="1"/>
    <col min="8" max="8" width="15.375" style="1" customWidth="1"/>
    <col min="9" max="16384" width="9" style="1"/>
  </cols>
  <sheetData>
    <row r="1" spans="1:8" ht="16.5" customHeight="1">
      <c r="B1" s="52" t="str">
        <f>IF('1課外活動団体設立・継続届'!AI11="","",'1課外活動団体設立・継続届'!AI11)</f>
        <v/>
      </c>
      <c r="C1" s="138" t="str">
        <f>IF('1課外活動団体設立・継続届'!F13="","",'1課外活動団体設立・継続届'!F13)</f>
        <v/>
      </c>
      <c r="D1" s="138"/>
      <c r="E1" s="138"/>
      <c r="F1" s="138"/>
      <c r="G1" s="138"/>
      <c r="H1" s="138"/>
    </row>
    <row r="2" spans="1:8" ht="22.5" customHeight="1">
      <c r="A2" s="8" t="s">
        <v>30</v>
      </c>
      <c r="B2" s="128" t="s">
        <v>17</v>
      </c>
      <c r="C2" s="128"/>
      <c r="D2" s="9" t="s">
        <v>31</v>
      </c>
      <c r="E2" s="9" t="s">
        <v>19</v>
      </c>
      <c r="F2" s="9" t="s">
        <v>20</v>
      </c>
      <c r="G2" s="9" t="s">
        <v>21</v>
      </c>
      <c r="H2" s="9" t="s">
        <v>22</v>
      </c>
    </row>
    <row r="3" spans="1:8" ht="22.5" customHeight="1">
      <c r="A3" s="10">
        <v>1</v>
      </c>
      <c r="B3" s="141" t="s">
        <v>23</v>
      </c>
      <c r="C3" s="141"/>
      <c r="D3" s="3"/>
      <c r="E3" s="3"/>
      <c r="F3" s="3"/>
      <c r="G3" s="3"/>
      <c r="H3" s="3"/>
    </row>
    <row r="4" spans="1:8" ht="22.5" customHeight="1">
      <c r="A4" s="11">
        <v>2</v>
      </c>
      <c r="B4" s="140" t="s">
        <v>23</v>
      </c>
      <c r="C4" s="140"/>
      <c r="D4" s="2"/>
      <c r="E4" s="2"/>
      <c r="F4" s="2"/>
      <c r="G4" s="2"/>
      <c r="H4" s="2"/>
    </row>
    <row r="5" spans="1:8" ht="22.5" customHeight="1">
      <c r="A5" s="10">
        <v>3</v>
      </c>
      <c r="B5" s="141" t="s">
        <v>23</v>
      </c>
      <c r="C5" s="141"/>
      <c r="D5" s="3"/>
      <c r="E5" s="3"/>
      <c r="F5" s="3"/>
      <c r="G5" s="3"/>
      <c r="H5" s="3"/>
    </row>
    <row r="6" spans="1:8" ht="22.5" customHeight="1">
      <c r="A6" s="11">
        <v>4</v>
      </c>
      <c r="B6" s="140" t="s">
        <v>23</v>
      </c>
      <c r="C6" s="140"/>
      <c r="D6" s="2"/>
      <c r="E6" s="2"/>
      <c r="F6" s="2"/>
      <c r="G6" s="2"/>
      <c r="H6" s="2"/>
    </row>
    <row r="7" spans="1:8" ht="22.5" customHeight="1">
      <c r="A7" s="10">
        <v>5</v>
      </c>
      <c r="B7" s="141" t="s">
        <v>23</v>
      </c>
      <c r="C7" s="141"/>
      <c r="D7" s="3"/>
      <c r="E7" s="3"/>
      <c r="F7" s="3"/>
      <c r="G7" s="3"/>
      <c r="H7" s="3"/>
    </row>
    <row r="8" spans="1:8" ht="22.5" customHeight="1">
      <c r="A8" s="11">
        <v>6</v>
      </c>
      <c r="B8" s="140" t="s">
        <v>23</v>
      </c>
      <c r="C8" s="140"/>
      <c r="D8" s="2"/>
      <c r="E8" s="2"/>
      <c r="F8" s="2"/>
      <c r="G8" s="2"/>
      <c r="H8" s="2"/>
    </row>
    <row r="9" spans="1:8" ht="22.5" customHeight="1">
      <c r="A9" s="10">
        <v>7</v>
      </c>
      <c r="B9" s="141" t="s">
        <v>23</v>
      </c>
      <c r="C9" s="141"/>
      <c r="D9" s="3"/>
      <c r="E9" s="3"/>
      <c r="F9" s="3"/>
      <c r="G9" s="3"/>
      <c r="H9" s="3"/>
    </row>
    <row r="10" spans="1:8" ht="22.5" customHeight="1">
      <c r="A10" s="11">
        <v>8</v>
      </c>
      <c r="B10" s="140" t="s">
        <v>23</v>
      </c>
      <c r="C10" s="140"/>
      <c r="D10" s="2"/>
      <c r="E10" s="2"/>
      <c r="F10" s="2"/>
      <c r="G10" s="2"/>
      <c r="H10" s="2"/>
    </row>
    <row r="11" spans="1:8" ht="22.5" customHeight="1">
      <c r="A11" s="10">
        <v>9</v>
      </c>
      <c r="B11" s="141" t="s">
        <v>23</v>
      </c>
      <c r="C11" s="141"/>
      <c r="D11" s="3"/>
      <c r="E11" s="3"/>
      <c r="F11" s="3"/>
      <c r="G11" s="3"/>
      <c r="H11" s="3"/>
    </row>
    <row r="12" spans="1:8" ht="22.5" customHeight="1">
      <c r="A12" s="11">
        <v>10</v>
      </c>
      <c r="B12" s="140" t="s">
        <v>23</v>
      </c>
      <c r="C12" s="140"/>
      <c r="D12" s="2"/>
      <c r="E12" s="2"/>
      <c r="F12" s="2"/>
      <c r="G12" s="2"/>
      <c r="H12" s="2"/>
    </row>
    <row r="13" spans="1:8" ht="14.25"/>
    <row r="14" spans="1:8" ht="14.25"/>
  </sheetData>
  <mergeCells count="12">
    <mergeCell ref="C1:H1"/>
    <mergeCell ref="B8:C8"/>
    <mergeCell ref="B9:C9"/>
    <mergeCell ref="B10:C10"/>
    <mergeCell ref="B11:C11"/>
    <mergeCell ref="B12:C12"/>
    <mergeCell ref="B7:C7"/>
    <mergeCell ref="B2:C2"/>
    <mergeCell ref="B3:C3"/>
    <mergeCell ref="B4:C4"/>
    <mergeCell ref="B5:C5"/>
    <mergeCell ref="B6:C6"/>
  </mergeCells>
  <phoneticPr fontId="1"/>
  <dataValidations count="1">
    <dataValidation imeMode="halfAlpha" allowBlank="1" showInputMessage="1" showErrorMessage="1" sqref="F3:G12" xr:uid="{F049C7CC-ED49-45E7-A916-9A2E01496B72}"/>
  </dataValidations>
  <pageMargins left="0.82677165354330717" right="0.23622047244094491" top="1.1417322834645669" bottom="0.35433070866141736" header="0.70866141732283472" footer="0.31496062992125984"/>
  <pageSetup paperSize="9" scale="70" fitToHeight="0" orientation="portrait" horizontalDpi="300" verticalDpi="300" r:id="rId1"/>
  <headerFooter alignWithMargins="0">
    <oddHeader>&amp;C&amp;14&amp;A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0"/>
  <sheetViews>
    <sheetView view="pageBreakPreview" zoomScaleNormal="100" zoomScaleSheetLayoutView="100" workbookViewId="0">
      <selection activeCell="A5" sqref="A5"/>
    </sheetView>
  </sheetViews>
  <sheetFormatPr defaultRowHeight="33.75" customHeight="1"/>
  <cols>
    <col min="1" max="10" width="9" style="55"/>
    <col min="11" max="20" width="0" style="55" hidden="1" customWidth="1"/>
    <col min="21" max="16384" width="9" style="55"/>
  </cols>
  <sheetData>
    <row r="1" spans="1:20" ht="22.5" customHeight="1">
      <c r="A1" s="55" t="s">
        <v>210</v>
      </c>
      <c r="K1" s="55" t="s">
        <v>211</v>
      </c>
    </row>
    <row r="2" spans="1:20" ht="33.75" customHeight="1">
      <c r="A2" s="145" t="s">
        <v>71</v>
      </c>
      <c r="B2" s="145"/>
      <c r="C2" s="145"/>
      <c r="D2" s="145"/>
      <c r="E2" s="145"/>
      <c r="F2" s="145"/>
      <c r="G2" s="145"/>
      <c r="H2" s="145"/>
      <c r="I2" s="145"/>
      <c r="J2" s="145"/>
      <c r="K2" s="145" t="s">
        <v>72</v>
      </c>
      <c r="L2" s="145"/>
      <c r="M2" s="145"/>
      <c r="N2" s="145"/>
      <c r="O2" s="145"/>
      <c r="P2" s="145"/>
      <c r="Q2" s="145"/>
      <c r="R2" s="145"/>
      <c r="S2" s="145"/>
      <c r="T2" s="145"/>
    </row>
    <row r="3" spans="1:20" ht="33.75" customHeight="1">
      <c r="A3" s="56"/>
      <c r="K3" s="56"/>
    </row>
    <row r="4" spans="1:20" ht="33.75" customHeight="1">
      <c r="A4" s="146" t="s">
        <v>258</v>
      </c>
      <c r="B4" s="146"/>
      <c r="C4" s="146"/>
      <c r="D4" s="146"/>
      <c r="E4" s="146"/>
      <c r="F4" s="146"/>
      <c r="G4" s="146"/>
      <c r="H4" s="146"/>
      <c r="I4" s="146"/>
      <c r="J4" s="146"/>
      <c r="K4" s="146" t="s">
        <v>29</v>
      </c>
      <c r="L4" s="146"/>
      <c r="M4" s="146"/>
      <c r="N4" s="146"/>
      <c r="O4" s="146"/>
      <c r="P4" s="146"/>
      <c r="Q4" s="146"/>
      <c r="R4" s="146"/>
      <c r="S4" s="146"/>
      <c r="T4" s="146"/>
    </row>
    <row r="5" spans="1:20" ht="33.75" customHeight="1">
      <c r="A5" s="50" t="s">
        <v>212</v>
      </c>
      <c r="K5" s="50" t="str">
        <f>G7&amp;"殿"</f>
        <v>殿</v>
      </c>
    </row>
    <row r="6" spans="1:20" ht="33.75" customHeight="1">
      <c r="A6" s="50"/>
      <c r="K6" s="50"/>
    </row>
    <row r="7" spans="1:20" ht="33.75" customHeight="1">
      <c r="B7" s="57"/>
      <c r="C7" s="57"/>
      <c r="E7" s="155" t="s">
        <v>24</v>
      </c>
      <c r="F7" s="155"/>
      <c r="G7" s="153" t="str">
        <f>IF('1課外活動団体設立・継続届'!F13="","",'1課外活動団体設立・継続届'!F13)</f>
        <v/>
      </c>
      <c r="H7" s="153"/>
      <c r="I7" s="153"/>
      <c r="J7" s="153"/>
      <c r="L7" s="57"/>
      <c r="M7" s="57"/>
      <c r="O7" s="147"/>
      <c r="P7" s="147"/>
      <c r="Q7" s="148"/>
      <c r="R7" s="148"/>
      <c r="S7" s="148"/>
      <c r="T7" s="148"/>
    </row>
    <row r="8" spans="1:20" ht="33.75" customHeight="1">
      <c r="B8" s="57"/>
      <c r="C8" s="57"/>
      <c r="E8" s="156" t="s">
        <v>56</v>
      </c>
      <c r="F8" s="156"/>
      <c r="G8" s="152" t="str">
        <f>IF('1課外活動団体設立・継続届'!K17="","",'1課外活動団体設立・継続届'!K17)</f>
        <v/>
      </c>
      <c r="H8" s="152"/>
      <c r="I8" s="152"/>
      <c r="J8" s="152"/>
      <c r="L8" s="57"/>
      <c r="M8" s="57"/>
      <c r="O8" s="147"/>
      <c r="P8" s="147"/>
      <c r="Q8" s="50" t="s">
        <v>213</v>
      </c>
      <c r="R8" s="50"/>
      <c r="S8" s="50"/>
      <c r="T8" s="50"/>
    </row>
    <row r="9" spans="1:20" ht="33.75" customHeight="1">
      <c r="B9" s="57"/>
      <c r="C9" s="57"/>
      <c r="E9" s="157" t="s">
        <v>55</v>
      </c>
      <c r="F9" s="157"/>
      <c r="G9" s="152" t="str">
        <f>IF('1課外活動団体設立・継続届'!K22="","",'1課外活動団体設立・継続届'!K22)</f>
        <v/>
      </c>
      <c r="H9" s="152"/>
      <c r="I9" s="152"/>
      <c r="J9" s="152"/>
      <c r="L9" s="57"/>
      <c r="M9" s="57"/>
      <c r="O9" s="149"/>
      <c r="P9" s="149"/>
      <c r="Q9" s="150"/>
      <c r="R9" s="150"/>
      <c r="S9" s="150"/>
      <c r="T9" s="150"/>
    </row>
    <row r="10" spans="1:20" ht="33.75" customHeight="1">
      <c r="B10" s="57"/>
      <c r="C10" s="57"/>
      <c r="E10" s="156" t="s">
        <v>57</v>
      </c>
      <c r="F10" s="156"/>
      <c r="G10" s="152" t="str">
        <f>IF('1課外活動団体設立・継続届'!K24="","",'1課外活動団体設立・継続届'!K24)</f>
        <v/>
      </c>
      <c r="H10" s="152"/>
      <c r="I10" s="152"/>
      <c r="J10" s="152"/>
      <c r="L10" s="57"/>
      <c r="M10" s="57"/>
      <c r="O10" s="147"/>
      <c r="P10" s="147"/>
      <c r="Q10" s="150"/>
      <c r="R10" s="150"/>
      <c r="S10" s="150"/>
      <c r="T10" s="150"/>
    </row>
    <row r="11" spans="1:20" ht="33.75" customHeight="1">
      <c r="E11" s="156" t="s">
        <v>54</v>
      </c>
      <c r="F11" s="156"/>
      <c r="G11" s="152" t="str">
        <f>IF('1課外活動団体設立・継続届'!AD20="","",'1課外活動団体設立・継続届'!AD20)</f>
        <v/>
      </c>
      <c r="H11" s="152"/>
      <c r="I11" s="152"/>
      <c r="J11" s="152"/>
      <c r="O11" s="147"/>
      <c r="P11" s="147"/>
      <c r="Q11" s="150"/>
      <c r="R11" s="150"/>
      <c r="S11" s="150"/>
      <c r="T11" s="150"/>
    </row>
    <row r="12" spans="1:20" ht="14.25">
      <c r="E12" s="48"/>
      <c r="F12" s="48"/>
      <c r="G12" s="58"/>
      <c r="H12" s="58"/>
      <c r="I12" s="58"/>
      <c r="J12" s="58"/>
      <c r="O12" s="48"/>
      <c r="P12" s="48"/>
      <c r="Q12" s="58"/>
      <c r="R12" s="58"/>
      <c r="S12" s="58"/>
      <c r="T12" s="58"/>
    </row>
    <row r="13" spans="1:20" ht="33.75" customHeight="1">
      <c r="A13" s="50" t="s">
        <v>73</v>
      </c>
      <c r="K13" s="50" t="s">
        <v>74</v>
      </c>
    </row>
    <row r="14" spans="1:20" ht="27" customHeight="1">
      <c r="A14" s="151" t="s">
        <v>25</v>
      </c>
      <c r="B14" s="151"/>
      <c r="C14" s="151"/>
      <c r="D14" s="151"/>
      <c r="E14" s="151"/>
      <c r="F14" s="151"/>
      <c r="G14" s="151"/>
      <c r="H14" s="151"/>
      <c r="I14" s="151"/>
      <c r="J14" s="151"/>
      <c r="K14" s="151" t="s">
        <v>25</v>
      </c>
      <c r="L14" s="151"/>
      <c r="M14" s="151"/>
      <c r="N14" s="151"/>
      <c r="O14" s="151"/>
      <c r="P14" s="151"/>
      <c r="Q14" s="151"/>
      <c r="R14" s="151"/>
      <c r="S14" s="151"/>
      <c r="T14" s="151"/>
    </row>
    <row r="15" spans="1:20" ht="55.5" customHeight="1">
      <c r="A15" s="142" t="s">
        <v>26</v>
      </c>
      <c r="B15" s="142"/>
      <c r="C15" s="53" t="s">
        <v>68</v>
      </c>
      <c r="D15" s="144" t="s">
        <v>66</v>
      </c>
      <c r="E15" s="144"/>
      <c r="F15" s="144"/>
      <c r="G15" s="144"/>
      <c r="H15" s="144"/>
      <c r="I15" s="144"/>
      <c r="J15" s="144"/>
      <c r="K15" s="142" t="s">
        <v>26</v>
      </c>
      <c r="L15" s="142"/>
      <c r="M15" s="53" t="s">
        <v>68</v>
      </c>
      <c r="N15" s="144" t="str">
        <f>D15</f>
        <v>　　　　　　　　　　　階　　　　　　　　番室</v>
      </c>
      <c r="O15" s="144"/>
      <c r="P15" s="144"/>
      <c r="Q15" s="144"/>
      <c r="R15" s="144"/>
      <c r="S15" s="144"/>
      <c r="T15" s="144"/>
    </row>
    <row r="16" spans="1:20" ht="55.5" customHeight="1">
      <c r="A16" s="142"/>
      <c r="B16" s="142"/>
      <c r="C16" s="53" t="s">
        <v>67</v>
      </c>
      <c r="D16" s="144" t="s">
        <v>69</v>
      </c>
      <c r="E16" s="144"/>
      <c r="F16" s="144"/>
      <c r="G16" s="144"/>
      <c r="H16" s="144"/>
      <c r="I16" s="144"/>
      <c r="J16" s="144"/>
      <c r="K16" s="142"/>
      <c r="L16" s="142"/>
      <c r="M16" s="53" t="s">
        <v>67</v>
      </c>
      <c r="N16" s="144" t="str">
        <f>D16</f>
        <v>　　　　　　　　　　　　　　　　　　　　番室</v>
      </c>
      <c r="O16" s="144"/>
      <c r="P16" s="144"/>
      <c r="Q16" s="144"/>
      <c r="R16" s="144"/>
      <c r="S16" s="144"/>
      <c r="T16" s="144"/>
    </row>
    <row r="17" spans="1:20" ht="33.75" customHeight="1">
      <c r="A17" s="142" t="s">
        <v>27</v>
      </c>
      <c r="B17" s="142"/>
      <c r="C17" s="142" t="s">
        <v>257</v>
      </c>
      <c r="D17" s="142"/>
      <c r="E17" s="142"/>
      <c r="F17" s="142"/>
      <c r="G17" s="142"/>
      <c r="H17" s="142"/>
      <c r="I17" s="142"/>
      <c r="J17" s="142"/>
      <c r="K17" s="142" t="s">
        <v>27</v>
      </c>
      <c r="L17" s="142"/>
      <c r="M17" s="142" t="str">
        <f>C17</f>
        <v>自　２０２２年　４月　１日　～　至　２０２３年　３月３１日</v>
      </c>
      <c r="N17" s="142"/>
      <c r="O17" s="142"/>
      <c r="P17" s="142"/>
      <c r="Q17" s="142"/>
      <c r="R17" s="142"/>
      <c r="S17" s="142"/>
      <c r="T17" s="142"/>
    </row>
    <row r="18" spans="1:20" ht="78" customHeight="1">
      <c r="A18" s="142" t="s">
        <v>28</v>
      </c>
      <c r="B18" s="142"/>
      <c r="C18" s="154" t="s">
        <v>75</v>
      </c>
      <c r="D18" s="154"/>
      <c r="E18" s="154"/>
      <c r="F18" s="154"/>
      <c r="G18" s="154"/>
      <c r="H18" s="154"/>
      <c r="I18" s="154"/>
      <c r="J18" s="154"/>
      <c r="K18" s="142" t="s">
        <v>28</v>
      </c>
      <c r="L18" s="142"/>
      <c r="M18" s="143" t="str">
        <f>C18</f>
        <v xml:space="preserve"> </v>
      </c>
      <c r="N18" s="143"/>
      <c r="O18" s="143"/>
      <c r="P18" s="143"/>
      <c r="Q18" s="143"/>
      <c r="R18" s="143"/>
      <c r="S18" s="143"/>
      <c r="T18" s="143"/>
    </row>
    <row r="19" spans="1:20" ht="36" customHeight="1">
      <c r="A19" s="142" t="s">
        <v>229</v>
      </c>
      <c r="B19" s="142"/>
      <c r="C19" s="143" t="s">
        <v>223</v>
      </c>
      <c r="D19" s="143"/>
      <c r="E19" s="143"/>
      <c r="F19" s="143"/>
      <c r="G19" s="143"/>
      <c r="H19" s="143"/>
      <c r="I19" s="143"/>
      <c r="J19" s="143"/>
      <c r="K19" s="142" t="s">
        <v>229</v>
      </c>
      <c r="L19" s="142"/>
      <c r="M19" s="143" t="str">
        <f>C19</f>
        <v>　　　　　　　　　　　　　　　　　　　　　　　　　　　　　　　　　　人　　</v>
      </c>
      <c r="N19" s="143"/>
      <c r="O19" s="143"/>
      <c r="P19" s="143"/>
      <c r="Q19" s="143"/>
      <c r="R19" s="143"/>
      <c r="S19" s="143"/>
      <c r="T19" s="143"/>
    </row>
    <row r="20" spans="1:20" ht="58.5" customHeight="1">
      <c r="A20" s="142" t="s">
        <v>64</v>
      </c>
      <c r="B20" s="142"/>
      <c r="C20" s="154" t="s">
        <v>75</v>
      </c>
      <c r="D20" s="154"/>
      <c r="E20" s="154"/>
      <c r="F20" s="154"/>
      <c r="G20" s="154"/>
      <c r="H20" s="154"/>
      <c r="I20" s="154"/>
      <c r="J20" s="154"/>
      <c r="K20" s="142" t="s">
        <v>64</v>
      </c>
      <c r="L20" s="142"/>
      <c r="M20" s="143" t="str">
        <f>C20</f>
        <v xml:space="preserve"> </v>
      </c>
      <c r="N20" s="143"/>
      <c r="O20" s="143"/>
      <c r="P20" s="143"/>
      <c r="Q20" s="143"/>
      <c r="R20" s="143"/>
      <c r="S20" s="143"/>
      <c r="T20" s="143"/>
    </row>
  </sheetData>
  <mergeCells count="47">
    <mergeCell ref="C20:J20"/>
    <mergeCell ref="E7:F7"/>
    <mergeCell ref="E8:F8"/>
    <mergeCell ref="E10:F10"/>
    <mergeCell ref="E9:F9"/>
    <mergeCell ref="E11:F11"/>
    <mergeCell ref="A14:J14"/>
    <mergeCell ref="C17:J17"/>
    <mergeCell ref="C18:J18"/>
    <mergeCell ref="A17:B17"/>
    <mergeCell ref="A18:B18"/>
    <mergeCell ref="A20:B20"/>
    <mergeCell ref="A19:B19"/>
    <mergeCell ref="C19:J19"/>
    <mergeCell ref="A15:B16"/>
    <mergeCell ref="D15:J15"/>
    <mergeCell ref="A2:J2"/>
    <mergeCell ref="A4:J4"/>
    <mergeCell ref="G11:J11"/>
    <mergeCell ref="G7:J7"/>
    <mergeCell ref="G8:J8"/>
    <mergeCell ref="G9:J9"/>
    <mergeCell ref="G10:J10"/>
    <mergeCell ref="D16:J16"/>
    <mergeCell ref="K2:T2"/>
    <mergeCell ref="K4:T4"/>
    <mergeCell ref="O7:P7"/>
    <mergeCell ref="Q7:T7"/>
    <mergeCell ref="O8:P8"/>
    <mergeCell ref="O9:P9"/>
    <mergeCell ref="Q9:T9"/>
    <mergeCell ref="O10:P10"/>
    <mergeCell ref="Q10:T10"/>
    <mergeCell ref="O11:P11"/>
    <mergeCell ref="Q11:T11"/>
    <mergeCell ref="K14:T14"/>
    <mergeCell ref="K15:L16"/>
    <mergeCell ref="N15:T15"/>
    <mergeCell ref="N16:T16"/>
    <mergeCell ref="K20:L20"/>
    <mergeCell ref="M20:T20"/>
    <mergeCell ref="K17:L17"/>
    <mergeCell ref="M17:T17"/>
    <mergeCell ref="K18:L18"/>
    <mergeCell ref="M18:T18"/>
    <mergeCell ref="K19:L19"/>
    <mergeCell ref="M19:T19"/>
  </mergeCells>
  <phoneticPr fontId="1"/>
  <pageMargins left="0.75" right="0.75" top="1" bottom="1" header="0.51200000000000001" footer="0.51200000000000001"/>
  <pageSetup paperSize="9" scale="97"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D6ED6-B78A-4321-8361-0A103DD35463}">
  <sheetPr>
    <pageSetUpPr fitToPage="1"/>
  </sheetPr>
  <dimension ref="A1"/>
  <sheetViews>
    <sheetView view="pageBreakPreview" zoomScaleNormal="100" zoomScaleSheetLayoutView="100" workbookViewId="0">
      <selection activeCell="O75" sqref="O75"/>
    </sheetView>
  </sheetViews>
  <sheetFormatPr defaultRowHeight="13.5"/>
  <sheetData/>
  <phoneticPr fontId="1"/>
  <pageMargins left="0.7" right="0.7" top="0.75" bottom="0.75" header="0.3" footer="0.3"/>
  <pageSetup paperSize="9" scale="83" fitToHeight="0"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C346B-648E-46D9-865C-01FC8D246362}">
  <sheetPr>
    <pageSetUpPr fitToPage="1"/>
  </sheetPr>
  <dimension ref="A1:R34"/>
  <sheetViews>
    <sheetView view="pageBreakPreview" zoomScaleNormal="100" zoomScaleSheetLayoutView="100" workbookViewId="0">
      <selection activeCell="A5" sqref="A5"/>
    </sheetView>
  </sheetViews>
  <sheetFormatPr defaultRowHeight="33.75" customHeight="1"/>
  <cols>
    <col min="1" max="1" width="20.625" customWidth="1"/>
    <col min="2" max="2" width="11.625" customWidth="1"/>
    <col min="3" max="3" width="6.25" customWidth="1"/>
    <col min="4" max="4" width="16.5" customWidth="1"/>
    <col min="5" max="8" width="10.75" customWidth="1"/>
    <col min="9" max="9" width="20.625" hidden="1" customWidth="1"/>
    <col min="10" max="10" width="11.625" hidden="1" customWidth="1"/>
    <col min="11" max="11" width="6.25" hidden="1" customWidth="1"/>
    <col min="12" max="12" width="16.5" hidden="1" customWidth="1"/>
    <col min="13" max="16" width="10.75" hidden="1" customWidth="1"/>
  </cols>
  <sheetData>
    <row r="1" spans="1:18" ht="22.5" customHeight="1">
      <c r="A1" t="s">
        <v>214</v>
      </c>
      <c r="I1" t="s">
        <v>215</v>
      </c>
    </row>
    <row r="2" spans="1:18" ht="33.75" customHeight="1">
      <c r="A2" s="145" t="s">
        <v>247</v>
      </c>
      <c r="B2" s="145"/>
      <c r="C2" s="145"/>
      <c r="D2" s="145"/>
      <c r="E2" s="145"/>
      <c r="F2" s="145"/>
      <c r="G2" s="145"/>
      <c r="H2" s="145"/>
      <c r="I2" s="145" t="s">
        <v>226</v>
      </c>
      <c r="J2" s="145"/>
      <c r="K2" s="145"/>
      <c r="L2" s="145"/>
      <c r="M2" s="145"/>
      <c r="N2" s="145"/>
      <c r="O2" s="145"/>
      <c r="P2" s="145"/>
    </row>
    <row r="3" spans="1:18" ht="33.75" customHeight="1">
      <c r="A3" s="4"/>
      <c r="I3" s="4"/>
    </row>
    <row r="4" spans="1:18" ht="33.75" customHeight="1">
      <c r="A4" s="146" t="s">
        <v>258</v>
      </c>
      <c r="B4" s="146"/>
      <c r="C4" s="146"/>
      <c r="D4" s="146"/>
      <c r="E4" s="146"/>
      <c r="F4" s="146"/>
      <c r="G4" s="146"/>
      <c r="H4" s="146"/>
      <c r="I4" s="146" t="s">
        <v>29</v>
      </c>
      <c r="J4" s="146"/>
      <c r="K4" s="146"/>
      <c r="L4" s="146"/>
      <c r="M4" s="146"/>
      <c r="N4" s="146"/>
      <c r="O4" s="146"/>
      <c r="P4" s="146"/>
    </row>
    <row r="5" spans="1:18" ht="33.75" customHeight="1">
      <c r="A5" s="5" t="s">
        <v>212</v>
      </c>
      <c r="I5" s="5" t="str">
        <f>E7&amp;"殿"</f>
        <v>殿</v>
      </c>
    </row>
    <row r="6" spans="1:18" ht="33.75" customHeight="1">
      <c r="A6" s="5"/>
      <c r="I6" s="5"/>
    </row>
    <row r="7" spans="1:18" ht="33.75" customHeight="1">
      <c r="B7" s="6"/>
      <c r="C7" s="6"/>
      <c r="D7" s="35" t="s">
        <v>24</v>
      </c>
      <c r="E7" s="190" t="str">
        <f>IF('1課外活動団体設立・継続届'!F13="","",'1課外活動団体設立・継続届'!F13)</f>
        <v/>
      </c>
      <c r="F7" s="190"/>
      <c r="G7" s="190"/>
      <c r="H7" s="190"/>
      <c r="I7" s="36"/>
      <c r="J7" s="36"/>
      <c r="K7" s="6"/>
      <c r="M7" s="147"/>
      <c r="N7" s="147"/>
      <c r="O7" s="36"/>
      <c r="P7" s="36"/>
    </row>
    <row r="8" spans="1:18" ht="33.75" customHeight="1">
      <c r="B8" s="6"/>
      <c r="C8" s="6"/>
      <c r="D8" s="33" t="s">
        <v>56</v>
      </c>
      <c r="E8" s="191" t="str">
        <f>IF('1課外活動団体設立・継続届'!K17="","",'1課外活動団体設立・継続届'!K17)</f>
        <v/>
      </c>
      <c r="F8" s="191"/>
      <c r="G8" s="191"/>
      <c r="H8" s="191"/>
      <c r="I8" s="37"/>
      <c r="J8" s="37"/>
      <c r="K8" s="6"/>
      <c r="M8" s="147"/>
      <c r="N8" s="147"/>
      <c r="O8" s="37"/>
      <c r="P8" s="37"/>
    </row>
    <row r="9" spans="1:18" ht="33.75" customHeight="1">
      <c r="B9" s="6"/>
      <c r="C9" s="6"/>
      <c r="D9" s="34" t="s">
        <v>55</v>
      </c>
      <c r="E9" s="191" t="str">
        <f>IF('1課外活動団体設立・継続届'!K22="","",'1課外活動団体設立・継続届'!K22)</f>
        <v/>
      </c>
      <c r="F9" s="191"/>
      <c r="G9" s="191"/>
      <c r="H9" s="191"/>
      <c r="I9" s="37"/>
      <c r="J9" s="37"/>
      <c r="K9" s="6"/>
      <c r="M9" s="5" t="s">
        <v>213</v>
      </c>
      <c r="N9" s="5"/>
      <c r="O9" s="37"/>
      <c r="P9" s="37"/>
      <c r="Q9" s="5"/>
      <c r="R9" s="5"/>
    </row>
    <row r="10" spans="1:18" ht="33.75" customHeight="1">
      <c r="B10" s="6"/>
      <c r="C10" s="6"/>
      <c r="D10" s="33" t="s">
        <v>57</v>
      </c>
      <c r="E10" s="191" t="str">
        <f>IF('1課外活動団体設立・継続届'!K24="","",'1課外活動団体設立・継続届'!K24)</f>
        <v/>
      </c>
      <c r="F10" s="191"/>
      <c r="G10" s="191"/>
      <c r="H10" s="191"/>
      <c r="I10" s="37"/>
      <c r="J10" s="37"/>
      <c r="K10" s="6"/>
      <c r="M10" s="147"/>
      <c r="N10" s="147"/>
      <c r="O10" s="37"/>
      <c r="P10" s="37"/>
    </row>
    <row r="11" spans="1:18" ht="33.75" customHeight="1">
      <c r="D11" s="33" t="s">
        <v>54</v>
      </c>
      <c r="E11" s="191" t="str">
        <f>IF('1課外活動団体設立・継続届'!AD20="","",'1課外活動団体設立・継続届'!AD20)</f>
        <v/>
      </c>
      <c r="F11" s="191"/>
      <c r="G11" s="191"/>
      <c r="H11" s="191"/>
      <c r="L11" s="43"/>
      <c r="M11" s="37"/>
      <c r="N11" s="37"/>
      <c r="O11" s="37"/>
      <c r="P11" s="37"/>
    </row>
    <row r="12" spans="1:18" ht="33.75" customHeight="1">
      <c r="F12" s="32"/>
      <c r="G12" s="32"/>
      <c r="H12" s="32"/>
      <c r="N12" s="32"/>
      <c r="O12" s="32"/>
      <c r="P12" s="32"/>
    </row>
    <row r="13" spans="1:18" ht="33.75" customHeight="1">
      <c r="A13" s="184" t="s">
        <v>256</v>
      </c>
      <c r="B13" s="184"/>
      <c r="C13" s="184"/>
      <c r="D13" s="184"/>
      <c r="E13" s="184"/>
      <c r="F13" s="184"/>
      <c r="G13" s="184"/>
      <c r="H13" s="184"/>
      <c r="I13" s="184" t="s">
        <v>225</v>
      </c>
      <c r="J13" s="184"/>
      <c r="K13" s="184"/>
      <c r="L13" s="184"/>
      <c r="M13" s="184"/>
      <c r="N13" s="184"/>
      <c r="O13" s="184"/>
      <c r="P13" s="184"/>
    </row>
    <row r="14" spans="1:18" ht="33.75" customHeight="1">
      <c r="A14" s="151" t="s">
        <v>25</v>
      </c>
      <c r="B14" s="151"/>
      <c r="C14" s="151"/>
      <c r="D14" s="151"/>
      <c r="E14" s="151"/>
      <c r="F14" s="151"/>
      <c r="G14" s="151"/>
      <c r="H14" s="151"/>
      <c r="I14" s="151" t="s">
        <v>25</v>
      </c>
      <c r="J14" s="151"/>
      <c r="K14" s="151"/>
      <c r="L14" s="151"/>
      <c r="M14" s="151"/>
      <c r="N14" s="151"/>
      <c r="O14" s="151"/>
      <c r="P14" s="151"/>
    </row>
    <row r="15" spans="1:18" ht="21.75" customHeight="1">
      <c r="A15" s="185" t="s">
        <v>0</v>
      </c>
      <c r="B15" s="166" t="s">
        <v>2</v>
      </c>
      <c r="C15" s="159"/>
      <c r="D15" s="158" t="s">
        <v>82</v>
      </c>
      <c r="E15" s="166"/>
      <c r="F15" s="166"/>
      <c r="G15" s="166"/>
      <c r="H15" s="159"/>
      <c r="I15" s="185" t="s">
        <v>0</v>
      </c>
      <c r="J15" s="187" t="s">
        <v>2</v>
      </c>
      <c r="K15" s="188"/>
      <c r="L15" s="158" t="str">
        <f>D15</f>
        <v>　　　 □東側（入口側）　　　□西側（弓道場側）</v>
      </c>
      <c r="M15" s="166"/>
      <c r="N15" s="166"/>
      <c r="O15" s="166"/>
      <c r="P15" s="159"/>
    </row>
    <row r="16" spans="1:18" ht="21.75" customHeight="1">
      <c r="A16" s="186"/>
      <c r="B16" s="175" t="s">
        <v>1</v>
      </c>
      <c r="C16" s="175" t="s">
        <v>3</v>
      </c>
      <c r="D16" s="47" t="s">
        <v>76</v>
      </c>
      <c r="E16" s="166" t="s">
        <v>78</v>
      </c>
      <c r="F16" s="166"/>
      <c r="G16" s="166" t="s">
        <v>77</v>
      </c>
      <c r="H16" s="159"/>
      <c r="I16" s="186"/>
      <c r="J16" s="189" t="s">
        <v>1</v>
      </c>
      <c r="K16" s="175" t="s">
        <v>3</v>
      </c>
      <c r="L16" s="47" t="str">
        <f>D16</f>
        <v>　　体育室１　　</v>
      </c>
      <c r="M16" s="166" t="str">
        <f>E16</f>
        <v>□南側(ｸﾞﾗｳﾝﾄﾞ側)　</v>
      </c>
      <c r="N16" s="166"/>
      <c r="O16" s="166" t="str">
        <f>G16</f>
        <v xml:space="preserve">□北側(けやきﾎｰﾙ側) </v>
      </c>
      <c r="P16" s="159"/>
    </row>
    <row r="17" spans="1:16" ht="21.75" customHeight="1">
      <c r="A17" s="186"/>
      <c r="B17" s="175"/>
      <c r="C17" s="175"/>
      <c r="D17" s="60" t="s">
        <v>79</v>
      </c>
      <c r="E17" s="158" t="s">
        <v>80</v>
      </c>
      <c r="F17" s="159"/>
      <c r="G17" s="158" t="s">
        <v>81</v>
      </c>
      <c r="H17" s="159"/>
      <c r="I17" s="186"/>
      <c r="J17" s="189"/>
      <c r="K17" s="175"/>
      <c r="L17" s="39" t="str">
        <f>D17</f>
        <v>□ｳｴｲﾄﾄﾚｰﾆﾝｸﾞ室</v>
      </c>
      <c r="M17" s="158" t="str">
        <f>E17</f>
        <v>□空手道場</v>
      </c>
      <c r="N17" s="159"/>
      <c r="O17" s="158" t="str">
        <f>G17</f>
        <v xml:space="preserve">□合気道場 </v>
      </c>
      <c r="P17" s="159"/>
    </row>
    <row r="18" spans="1:16" ht="21.75" customHeight="1">
      <c r="A18" s="186"/>
      <c r="B18" s="175"/>
      <c r="C18" s="175" t="s">
        <v>4</v>
      </c>
      <c r="D18" s="46" t="s">
        <v>83</v>
      </c>
      <c r="E18" s="166" t="s">
        <v>85</v>
      </c>
      <c r="F18" s="166"/>
      <c r="G18" s="166" t="s">
        <v>84</v>
      </c>
      <c r="H18" s="159"/>
      <c r="I18" s="186"/>
      <c r="J18" s="189"/>
      <c r="K18" s="175" t="s">
        <v>4</v>
      </c>
      <c r="L18" s="47" t="str">
        <f>D18</f>
        <v>　　体育室２</v>
      </c>
      <c r="M18" s="166" t="str">
        <f>E18</f>
        <v>□東側(入口側)</v>
      </c>
      <c r="N18" s="166"/>
      <c r="O18" s="166" t="str">
        <f>G18</f>
        <v>□西側(第1体育館側)</v>
      </c>
      <c r="P18" s="159"/>
    </row>
    <row r="19" spans="1:16" ht="21.75" customHeight="1">
      <c r="A19" s="186"/>
      <c r="B19" s="175"/>
      <c r="C19" s="175"/>
      <c r="D19" s="66" t="s">
        <v>86</v>
      </c>
      <c r="E19" s="176"/>
      <c r="F19" s="177"/>
      <c r="G19" s="177"/>
      <c r="H19" s="178"/>
      <c r="I19" s="186"/>
      <c r="J19" s="189"/>
      <c r="K19" s="175"/>
      <c r="L19" s="45" t="str">
        <f>D19</f>
        <v>　□ダンス室</v>
      </c>
      <c r="M19" s="176"/>
      <c r="N19" s="177"/>
      <c r="O19" s="177"/>
      <c r="P19" s="178"/>
    </row>
    <row r="20" spans="1:16" ht="21.75" customHeight="1">
      <c r="A20" s="186"/>
      <c r="B20" s="160" t="s">
        <v>216</v>
      </c>
      <c r="C20" s="161"/>
      <c r="D20" s="54" t="s">
        <v>217</v>
      </c>
      <c r="E20" s="164" t="s">
        <v>218</v>
      </c>
      <c r="F20" s="164"/>
      <c r="G20" s="164" t="s">
        <v>219</v>
      </c>
      <c r="H20" s="161"/>
      <c r="I20" s="186"/>
      <c r="J20" s="160" t="str">
        <f>B20</f>
        <v>グラウンド</v>
      </c>
      <c r="K20" s="161"/>
      <c r="L20" s="54" t="str">
        <f t="shared" ref="L20:L21" si="0">D20</f>
        <v>　□野球場Ａ　</v>
      </c>
      <c r="M20" s="164" t="str">
        <f t="shared" ref="M20:M21" si="1">E20</f>
        <v>□野球場Ｂ</v>
      </c>
      <c r="N20" s="164"/>
      <c r="O20" s="164" t="str">
        <f t="shared" ref="O20:O21" si="2">G20</f>
        <v>□ラグビー場</v>
      </c>
      <c r="P20" s="161"/>
    </row>
    <row r="21" spans="1:16" ht="21.75" customHeight="1">
      <c r="A21" s="186"/>
      <c r="B21" s="162"/>
      <c r="C21" s="163"/>
      <c r="D21" s="61" t="s">
        <v>220</v>
      </c>
      <c r="E21" s="165" t="s">
        <v>221</v>
      </c>
      <c r="F21" s="165"/>
      <c r="G21" s="165" t="s">
        <v>222</v>
      </c>
      <c r="H21" s="163"/>
      <c r="I21" s="186"/>
      <c r="J21" s="162"/>
      <c r="K21" s="163"/>
      <c r="L21" s="49" t="str">
        <f t="shared" si="0"/>
        <v>□サッカー場</v>
      </c>
      <c r="M21" s="165" t="str">
        <f t="shared" si="1"/>
        <v>□陸上競技場</v>
      </c>
      <c r="N21" s="165"/>
      <c r="O21" s="165" t="str">
        <f t="shared" si="2"/>
        <v>□テニス場</v>
      </c>
      <c r="P21" s="163"/>
    </row>
    <row r="22" spans="1:16" ht="21.75" customHeight="1">
      <c r="A22" s="186"/>
      <c r="B22" s="158" t="s">
        <v>224</v>
      </c>
      <c r="C22" s="159"/>
      <c r="D22" s="201" t="s">
        <v>253</v>
      </c>
      <c r="E22" s="202"/>
      <c r="F22" s="202"/>
      <c r="G22" s="202"/>
      <c r="H22" s="203"/>
      <c r="I22" s="186"/>
      <c r="J22" s="158" t="str">
        <f>B22</f>
        <v>その他</v>
      </c>
      <c r="K22" s="159"/>
      <c r="L22" s="158" t="str">
        <f>D22</f>
        <v>□武道場・□弓道場・□プール・□ゴルフ場・□駐車場</v>
      </c>
      <c r="M22" s="166"/>
      <c r="N22" s="166"/>
      <c r="O22" s="166"/>
      <c r="P22" s="159"/>
    </row>
    <row r="23" spans="1:16" ht="21.75" customHeight="1">
      <c r="A23" s="186"/>
      <c r="B23" s="62" t="s">
        <v>12</v>
      </c>
      <c r="C23" s="179" t="s">
        <v>15</v>
      </c>
      <c r="D23" s="179"/>
      <c r="E23" s="162" t="s">
        <v>13</v>
      </c>
      <c r="F23" s="165"/>
      <c r="G23" s="165"/>
      <c r="H23" s="163"/>
      <c r="I23" s="186"/>
      <c r="J23" s="44" t="s">
        <v>12</v>
      </c>
      <c r="K23" s="179" t="s">
        <v>15</v>
      </c>
      <c r="L23" s="179"/>
      <c r="M23" s="162" t="s">
        <v>13</v>
      </c>
      <c r="N23" s="165"/>
      <c r="O23" s="165"/>
      <c r="P23" s="163"/>
    </row>
    <row r="24" spans="1:16" ht="21.75" customHeight="1">
      <c r="A24" s="186"/>
      <c r="B24" s="65" t="s">
        <v>5</v>
      </c>
      <c r="C24" s="180"/>
      <c r="D24" s="180"/>
      <c r="E24" s="181" t="s">
        <v>14</v>
      </c>
      <c r="F24" s="182"/>
      <c r="G24" s="182"/>
      <c r="H24" s="183"/>
      <c r="I24" s="186"/>
      <c r="J24" s="40" t="s">
        <v>5</v>
      </c>
      <c r="K24" s="180" t="str">
        <f>IF(C24="","",C24)</f>
        <v/>
      </c>
      <c r="L24" s="180"/>
      <c r="M24" s="181" t="str">
        <f>E24</f>
        <v>　時　　　分　～　　　時　　　分</v>
      </c>
      <c r="N24" s="182"/>
      <c r="O24" s="182"/>
      <c r="P24" s="183"/>
    </row>
    <row r="25" spans="1:16" ht="21.75" customHeight="1">
      <c r="A25" s="186"/>
      <c r="B25" s="63" t="s">
        <v>6</v>
      </c>
      <c r="C25" s="167"/>
      <c r="D25" s="167"/>
      <c r="E25" s="168" t="s">
        <v>14</v>
      </c>
      <c r="F25" s="169"/>
      <c r="G25" s="169"/>
      <c r="H25" s="170"/>
      <c r="I25" s="186"/>
      <c r="J25" s="41" t="s">
        <v>6</v>
      </c>
      <c r="K25" s="167" t="str">
        <f t="shared" ref="K25:K30" si="3">IF(C25="","",C25)</f>
        <v/>
      </c>
      <c r="L25" s="167"/>
      <c r="M25" s="168" t="str">
        <f t="shared" ref="M25:M30" si="4">E25</f>
        <v>　時　　　分　～　　　時　　　分</v>
      </c>
      <c r="N25" s="169"/>
      <c r="O25" s="169"/>
      <c r="P25" s="170"/>
    </row>
    <row r="26" spans="1:16" ht="21.75" customHeight="1">
      <c r="A26" s="186"/>
      <c r="B26" s="63" t="s">
        <v>7</v>
      </c>
      <c r="C26" s="167"/>
      <c r="D26" s="167"/>
      <c r="E26" s="168" t="s">
        <v>14</v>
      </c>
      <c r="F26" s="169"/>
      <c r="G26" s="169"/>
      <c r="H26" s="170"/>
      <c r="I26" s="186"/>
      <c r="J26" s="41" t="s">
        <v>7</v>
      </c>
      <c r="K26" s="167" t="str">
        <f t="shared" si="3"/>
        <v/>
      </c>
      <c r="L26" s="167"/>
      <c r="M26" s="168" t="str">
        <f t="shared" si="4"/>
        <v>　時　　　分　～　　　時　　　分</v>
      </c>
      <c r="N26" s="169"/>
      <c r="O26" s="169"/>
      <c r="P26" s="170"/>
    </row>
    <row r="27" spans="1:16" ht="21.75" customHeight="1">
      <c r="A27" s="186"/>
      <c r="B27" s="63" t="s">
        <v>8</v>
      </c>
      <c r="C27" s="167"/>
      <c r="D27" s="167"/>
      <c r="E27" s="168" t="s">
        <v>14</v>
      </c>
      <c r="F27" s="169"/>
      <c r="G27" s="169"/>
      <c r="H27" s="170"/>
      <c r="I27" s="186"/>
      <c r="J27" s="41" t="s">
        <v>8</v>
      </c>
      <c r="K27" s="167" t="str">
        <f t="shared" si="3"/>
        <v/>
      </c>
      <c r="L27" s="167"/>
      <c r="M27" s="168" t="str">
        <f t="shared" si="4"/>
        <v>　時　　　分　～　　　時　　　分</v>
      </c>
      <c r="N27" s="169"/>
      <c r="O27" s="169"/>
      <c r="P27" s="170"/>
    </row>
    <row r="28" spans="1:16" ht="21.75" customHeight="1">
      <c r="A28" s="186"/>
      <c r="B28" s="63" t="s">
        <v>9</v>
      </c>
      <c r="C28" s="167"/>
      <c r="D28" s="167"/>
      <c r="E28" s="168" t="s">
        <v>14</v>
      </c>
      <c r="F28" s="169"/>
      <c r="G28" s="169"/>
      <c r="H28" s="170"/>
      <c r="I28" s="186"/>
      <c r="J28" s="41" t="s">
        <v>9</v>
      </c>
      <c r="K28" s="167" t="str">
        <f t="shared" si="3"/>
        <v/>
      </c>
      <c r="L28" s="167"/>
      <c r="M28" s="168" t="str">
        <f t="shared" si="4"/>
        <v>　時　　　分　～　　　時　　　分</v>
      </c>
      <c r="N28" s="169"/>
      <c r="O28" s="169"/>
      <c r="P28" s="170"/>
    </row>
    <row r="29" spans="1:16" ht="21.75" customHeight="1">
      <c r="A29" s="186"/>
      <c r="B29" s="63" t="s">
        <v>10</v>
      </c>
      <c r="C29" s="167"/>
      <c r="D29" s="167"/>
      <c r="E29" s="168" t="s">
        <v>14</v>
      </c>
      <c r="F29" s="169"/>
      <c r="G29" s="169"/>
      <c r="H29" s="170"/>
      <c r="I29" s="186"/>
      <c r="J29" s="41" t="s">
        <v>10</v>
      </c>
      <c r="K29" s="167" t="str">
        <f t="shared" si="3"/>
        <v/>
      </c>
      <c r="L29" s="167"/>
      <c r="M29" s="168" t="str">
        <f t="shared" si="4"/>
        <v>　時　　　分　～　　　時　　　分</v>
      </c>
      <c r="N29" s="169"/>
      <c r="O29" s="169"/>
      <c r="P29" s="170"/>
    </row>
    <row r="30" spans="1:16" ht="21.75" customHeight="1">
      <c r="A30" s="179"/>
      <c r="B30" s="64" t="s">
        <v>11</v>
      </c>
      <c r="C30" s="171"/>
      <c r="D30" s="171"/>
      <c r="E30" s="172" t="s">
        <v>14</v>
      </c>
      <c r="F30" s="173"/>
      <c r="G30" s="173"/>
      <c r="H30" s="174"/>
      <c r="I30" s="179"/>
      <c r="J30" s="42" t="s">
        <v>11</v>
      </c>
      <c r="K30" s="171" t="str">
        <f t="shared" si="3"/>
        <v/>
      </c>
      <c r="L30" s="171"/>
      <c r="M30" s="172" t="str">
        <f t="shared" si="4"/>
        <v>　時　　　分　～　　　時　　　分</v>
      </c>
      <c r="N30" s="173"/>
      <c r="O30" s="173"/>
      <c r="P30" s="174"/>
    </row>
    <row r="31" spans="1:16" ht="33.75" customHeight="1">
      <c r="A31" s="38" t="s">
        <v>27</v>
      </c>
      <c r="B31" s="192" t="s">
        <v>257</v>
      </c>
      <c r="C31" s="193"/>
      <c r="D31" s="193"/>
      <c r="E31" s="193"/>
      <c r="F31" s="193"/>
      <c r="G31" s="193"/>
      <c r="H31" s="194"/>
      <c r="I31" s="38" t="s">
        <v>27</v>
      </c>
      <c r="J31" s="192" t="s">
        <v>65</v>
      </c>
      <c r="K31" s="193"/>
      <c r="L31" s="193"/>
      <c r="M31" s="193"/>
      <c r="N31" s="193"/>
      <c r="O31" s="193"/>
      <c r="P31" s="194"/>
    </row>
    <row r="32" spans="1:16" ht="45.75" customHeight="1">
      <c r="A32" s="59" t="s">
        <v>28</v>
      </c>
      <c r="B32" s="195" t="s">
        <v>75</v>
      </c>
      <c r="C32" s="196"/>
      <c r="D32" s="196"/>
      <c r="E32" s="196"/>
      <c r="F32" s="196"/>
      <c r="G32" s="196"/>
      <c r="H32" s="197"/>
      <c r="I32" s="7" t="s">
        <v>28</v>
      </c>
      <c r="J32" s="195" t="str">
        <f>B32</f>
        <v xml:space="preserve"> </v>
      </c>
      <c r="K32" s="196"/>
      <c r="L32" s="196"/>
      <c r="M32" s="196"/>
      <c r="N32" s="196"/>
      <c r="O32" s="196"/>
      <c r="P32" s="197"/>
    </row>
    <row r="33" spans="1:16" ht="36" customHeight="1">
      <c r="A33" s="59" t="s">
        <v>229</v>
      </c>
      <c r="B33" s="198" t="s">
        <v>70</v>
      </c>
      <c r="C33" s="199"/>
      <c r="D33" s="199"/>
      <c r="E33" s="199"/>
      <c r="F33" s="199"/>
      <c r="G33" s="199"/>
      <c r="H33" s="200"/>
      <c r="I33" s="7" t="s">
        <v>229</v>
      </c>
      <c r="J33" s="195" t="str">
        <f>B33</f>
        <v>　　　　　　　　　　　　　　　　　　　　　　　　　　　　　　　　　　人</v>
      </c>
      <c r="K33" s="196"/>
      <c r="L33" s="196"/>
      <c r="M33" s="196"/>
      <c r="N33" s="196"/>
      <c r="O33" s="196"/>
      <c r="P33" s="197"/>
    </row>
    <row r="34" spans="1:16" ht="58.5" customHeight="1">
      <c r="A34" s="59" t="s">
        <v>64</v>
      </c>
      <c r="B34" s="195" t="s">
        <v>75</v>
      </c>
      <c r="C34" s="196"/>
      <c r="D34" s="196"/>
      <c r="E34" s="196"/>
      <c r="F34" s="196"/>
      <c r="G34" s="196"/>
      <c r="H34" s="197"/>
      <c r="I34" s="7" t="s">
        <v>64</v>
      </c>
      <c r="J34" s="195" t="str">
        <f>B34</f>
        <v xml:space="preserve"> </v>
      </c>
      <c r="K34" s="196"/>
      <c r="L34" s="196"/>
      <c r="M34" s="196"/>
      <c r="N34" s="196"/>
      <c r="O34" s="196"/>
      <c r="P34" s="197"/>
    </row>
  </sheetData>
  <mergeCells count="96">
    <mergeCell ref="A2:H2"/>
    <mergeCell ref="A4:H4"/>
    <mergeCell ref="I2:P2"/>
    <mergeCell ref="I4:P4"/>
    <mergeCell ref="J33:P33"/>
    <mergeCell ref="C27:D27"/>
    <mergeCell ref="C28:D28"/>
    <mergeCell ref="C29:D29"/>
    <mergeCell ref="E27:H27"/>
    <mergeCell ref="E28:H28"/>
    <mergeCell ref="E29:H29"/>
    <mergeCell ref="C24:D24"/>
    <mergeCell ref="C25:D25"/>
    <mergeCell ref="C26:D26"/>
    <mergeCell ref="E24:H24"/>
    <mergeCell ref="E30:H30"/>
    <mergeCell ref="J34:P34"/>
    <mergeCell ref="J31:P31"/>
    <mergeCell ref="J32:P32"/>
    <mergeCell ref="A14:H14"/>
    <mergeCell ref="A15:A30"/>
    <mergeCell ref="B15:C15"/>
    <mergeCell ref="B16:B19"/>
    <mergeCell ref="C16:C17"/>
    <mergeCell ref="C18:C19"/>
    <mergeCell ref="C23:D23"/>
    <mergeCell ref="B34:H34"/>
    <mergeCell ref="C30:D30"/>
    <mergeCell ref="E19:H19"/>
    <mergeCell ref="E17:F17"/>
    <mergeCell ref="G17:H17"/>
    <mergeCell ref="E23:H23"/>
    <mergeCell ref="D15:H15"/>
    <mergeCell ref="B31:H31"/>
    <mergeCell ref="B32:H32"/>
    <mergeCell ref="B33:H33"/>
    <mergeCell ref="E25:H25"/>
    <mergeCell ref="E26:H26"/>
    <mergeCell ref="B22:C22"/>
    <mergeCell ref="B20:C21"/>
    <mergeCell ref="E20:F20"/>
    <mergeCell ref="G20:H20"/>
    <mergeCell ref="E21:F21"/>
    <mergeCell ref="G21:H21"/>
    <mergeCell ref="D22:H22"/>
    <mergeCell ref="A13:H13"/>
    <mergeCell ref="E7:H7"/>
    <mergeCell ref="E8:H8"/>
    <mergeCell ref="E9:H9"/>
    <mergeCell ref="E10:H10"/>
    <mergeCell ref="E11:H11"/>
    <mergeCell ref="K23:L23"/>
    <mergeCell ref="M23:P23"/>
    <mergeCell ref="K24:L24"/>
    <mergeCell ref="M24:P24"/>
    <mergeCell ref="I13:P13"/>
    <mergeCell ref="I14:P14"/>
    <mergeCell ref="I15:I30"/>
    <mergeCell ref="J15:K15"/>
    <mergeCell ref="L15:P15"/>
    <mergeCell ref="J16:J19"/>
    <mergeCell ref="K16:K17"/>
    <mergeCell ref="M17:N17"/>
    <mergeCell ref="O17:P17"/>
    <mergeCell ref="K25:L25"/>
    <mergeCell ref="M25:P25"/>
    <mergeCell ref="K26:L26"/>
    <mergeCell ref="M26:P26"/>
    <mergeCell ref="K27:L27"/>
    <mergeCell ref="M27:P27"/>
    <mergeCell ref="K28:L28"/>
    <mergeCell ref="M28:P28"/>
    <mergeCell ref="K29:L29"/>
    <mergeCell ref="M29:P29"/>
    <mergeCell ref="K30:L30"/>
    <mergeCell ref="M30:P30"/>
    <mergeCell ref="E16:F16"/>
    <mergeCell ref="G16:H16"/>
    <mergeCell ref="E18:F18"/>
    <mergeCell ref="G18:H18"/>
    <mergeCell ref="M16:N16"/>
    <mergeCell ref="K18:K19"/>
    <mergeCell ref="M19:P19"/>
    <mergeCell ref="O16:P16"/>
    <mergeCell ref="O18:P18"/>
    <mergeCell ref="M18:N18"/>
    <mergeCell ref="O20:P20"/>
    <mergeCell ref="O21:P21"/>
    <mergeCell ref="J22:K22"/>
    <mergeCell ref="M7:N7"/>
    <mergeCell ref="M8:N8"/>
    <mergeCell ref="M10:N10"/>
    <mergeCell ref="J20:K21"/>
    <mergeCell ref="M20:N20"/>
    <mergeCell ref="M21:N21"/>
    <mergeCell ref="L22:P22"/>
  </mergeCells>
  <phoneticPr fontId="1"/>
  <pageMargins left="0.74803149606299213" right="0.74803149606299213" top="0.59055118110236227" bottom="0.59055118110236227" header="0.51181102362204722" footer="0.51181102362204722"/>
  <pageSetup paperSize="9" scale="84" fitToWidth="0" orientation="portrait" r:id="rId1"/>
  <headerFooter alignWithMargins="0"/>
  <colBreaks count="1" manualBreakCount="1">
    <brk id="8" max="30"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52C78-8697-4CA7-A72C-A7CEC5E23503}">
  <dimension ref="A1:T19"/>
  <sheetViews>
    <sheetView view="pageBreakPreview" zoomScaleNormal="100" zoomScaleSheetLayoutView="100" workbookViewId="0">
      <selection activeCell="F5" sqref="F5"/>
    </sheetView>
  </sheetViews>
  <sheetFormatPr defaultRowHeight="33.75" customHeight="1"/>
  <cols>
    <col min="1" max="16384" width="9" style="55"/>
  </cols>
  <sheetData>
    <row r="1" spans="1:20" ht="22.5" customHeight="1"/>
    <row r="2" spans="1:20" ht="33.75" customHeight="1">
      <c r="A2" s="145" t="s">
        <v>248</v>
      </c>
      <c r="B2" s="145"/>
      <c r="C2" s="145"/>
      <c r="D2" s="145"/>
      <c r="E2" s="145"/>
      <c r="F2" s="145"/>
      <c r="G2" s="145"/>
      <c r="H2" s="145"/>
      <c r="I2" s="145"/>
      <c r="J2" s="145"/>
      <c r="K2" s="145" t="s">
        <v>249</v>
      </c>
      <c r="L2" s="145"/>
      <c r="M2" s="145"/>
      <c r="N2" s="145"/>
      <c r="O2" s="145"/>
      <c r="P2" s="145"/>
      <c r="Q2" s="145"/>
      <c r="R2" s="145"/>
      <c r="S2" s="145"/>
      <c r="T2" s="145"/>
    </row>
    <row r="3" spans="1:20" ht="33.75" customHeight="1">
      <c r="A3" s="56"/>
      <c r="K3" s="56"/>
    </row>
    <row r="4" spans="1:20" ht="33.75" customHeight="1">
      <c r="A4" s="208" t="s">
        <v>255</v>
      </c>
      <c r="B4" s="146"/>
      <c r="C4" s="146"/>
      <c r="D4" s="146"/>
      <c r="E4" s="146"/>
      <c r="F4" s="146"/>
      <c r="G4" s="146"/>
      <c r="H4" s="146"/>
      <c r="I4" s="146"/>
      <c r="J4" s="146"/>
      <c r="K4" s="208" t="s">
        <v>255</v>
      </c>
      <c r="L4" s="146"/>
      <c r="M4" s="146"/>
      <c r="N4" s="146"/>
      <c r="O4" s="146"/>
      <c r="P4" s="146"/>
      <c r="Q4" s="146"/>
      <c r="R4" s="146"/>
      <c r="S4" s="146"/>
      <c r="T4" s="146"/>
    </row>
    <row r="5" spans="1:20" ht="33.75" customHeight="1">
      <c r="A5" s="69" t="s">
        <v>212</v>
      </c>
      <c r="K5" s="209" t="str">
        <f>G7&amp;"　殿"</f>
        <v>　殿</v>
      </c>
      <c r="L5" s="209"/>
      <c r="M5" s="209"/>
      <c r="N5" s="209"/>
    </row>
    <row r="6" spans="1:20" ht="33.75" customHeight="1">
      <c r="A6" s="69"/>
      <c r="K6" s="69"/>
    </row>
    <row r="7" spans="1:20" ht="33.75" customHeight="1">
      <c r="E7" s="155" t="s">
        <v>24</v>
      </c>
      <c r="F7" s="155"/>
      <c r="G7" s="153" t="str">
        <f>IF('1課外活動団体設立・継続届'!F13="","",'1課外活動団体設立・継続届'!F13)</f>
        <v/>
      </c>
      <c r="H7" s="153"/>
      <c r="I7" s="153"/>
      <c r="J7" s="153"/>
      <c r="O7" s="205"/>
      <c r="P7" s="205"/>
      <c r="Q7" s="207"/>
      <c r="R7" s="207"/>
      <c r="S7" s="207"/>
      <c r="T7" s="207"/>
    </row>
    <row r="8" spans="1:20" ht="33.75" customHeight="1">
      <c r="E8" s="156" t="s">
        <v>56</v>
      </c>
      <c r="F8" s="156"/>
      <c r="G8" s="152" t="str">
        <f>IF('1課外活動団体設立・継続届'!K17="","",'1課外活動団体設立・継続届'!K17)</f>
        <v/>
      </c>
      <c r="H8" s="152"/>
      <c r="I8" s="152"/>
      <c r="J8" s="152"/>
      <c r="O8" s="205"/>
      <c r="P8" s="205"/>
      <c r="Q8" s="70" t="s">
        <v>213</v>
      </c>
      <c r="R8" s="70"/>
      <c r="S8" s="70"/>
      <c r="T8" s="70"/>
    </row>
    <row r="9" spans="1:20" ht="33.75" customHeight="1">
      <c r="E9" s="157" t="s">
        <v>55</v>
      </c>
      <c r="F9" s="157"/>
      <c r="G9" s="152" t="str">
        <f>IF('1課外活動団体設立・継続届'!K22="","",'1課外活動団体設立・継続届'!K22)</f>
        <v/>
      </c>
      <c r="H9" s="152"/>
      <c r="I9" s="152"/>
      <c r="J9" s="152"/>
      <c r="O9" s="184"/>
      <c r="P9" s="184"/>
      <c r="Q9" s="206"/>
      <c r="R9" s="206"/>
      <c r="S9" s="206"/>
      <c r="T9" s="206"/>
    </row>
    <row r="10" spans="1:20" ht="33.75" customHeight="1">
      <c r="E10" s="156" t="s">
        <v>57</v>
      </c>
      <c r="F10" s="156"/>
      <c r="G10" s="152" t="str">
        <f>IF('1課外活動団体設立・継続届'!K24="","",'1課外活動団体設立・継続届'!K24)</f>
        <v/>
      </c>
      <c r="H10" s="152"/>
      <c r="I10" s="152"/>
      <c r="J10" s="152"/>
      <c r="O10" s="205"/>
      <c r="P10" s="205"/>
      <c r="Q10" s="206"/>
      <c r="R10" s="206"/>
      <c r="S10" s="206"/>
      <c r="T10" s="206"/>
    </row>
    <row r="11" spans="1:20" ht="33.75" customHeight="1">
      <c r="E11" s="156" t="s">
        <v>54</v>
      </c>
      <c r="F11" s="156"/>
      <c r="G11" s="152" t="str">
        <f>IF('1課外活動団体設立・継続届'!AD20="","",'1課外活動団体設立・継続届'!AD20)</f>
        <v/>
      </c>
      <c r="H11" s="152"/>
      <c r="I11" s="152"/>
      <c r="J11" s="152"/>
      <c r="O11" s="205"/>
      <c r="P11" s="205"/>
      <c r="Q11" s="206"/>
      <c r="R11" s="206"/>
      <c r="S11" s="206"/>
      <c r="T11" s="206"/>
    </row>
    <row r="12" spans="1:20" ht="14.25">
      <c r="E12" s="71"/>
      <c r="F12" s="71"/>
      <c r="G12" s="72"/>
      <c r="H12" s="72"/>
      <c r="I12" s="72"/>
      <c r="J12" s="72"/>
      <c r="O12" s="71"/>
      <c r="P12" s="71"/>
      <c r="Q12" s="72"/>
      <c r="R12" s="72"/>
      <c r="S12" s="72"/>
      <c r="T12" s="72"/>
    </row>
    <row r="13" spans="1:20" ht="33.75" customHeight="1">
      <c r="A13" s="69" t="s">
        <v>250</v>
      </c>
      <c r="K13" s="69" t="s">
        <v>251</v>
      </c>
    </row>
    <row r="14" spans="1:20" ht="27" customHeight="1">
      <c r="A14" s="151" t="s">
        <v>25</v>
      </c>
      <c r="B14" s="151"/>
      <c r="C14" s="151"/>
      <c r="D14" s="151"/>
      <c r="E14" s="151"/>
      <c r="F14" s="151"/>
      <c r="G14" s="151"/>
      <c r="H14" s="151"/>
      <c r="I14" s="151"/>
      <c r="J14" s="151"/>
      <c r="K14" s="151" t="s">
        <v>25</v>
      </c>
      <c r="L14" s="151"/>
      <c r="M14" s="151"/>
      <c r="N14" s="151"/>
      <c r="O14" s="151"/>
      <c r="P14" s="151"/>
      <c r="Q14" s="151"/>
      <c r="R14" s="151"/>
      <c r="S14" s="151"/>
      <c r="T14" s="151"/>
    </row>
    <row r="15" spans="1:20" ht="55.5" customHeight="1">
      <c r="A15" s="142" t="s">
        <v>252</v>
      </c>
      <c r="B15" s="142"/>
      <c r="C15" s="73"/>
      <c r="D15" s="204"/>
      <c r="E15" s="144"/>
      <c r="F15" s="144"/>
      <c r="G15" s="144"/>
      <c r="H15" s="144"/>
      <c r="I15" s="144"/>
      <c r="J15" s="144"/>
      <c r="K15" s="142" t="s">
        <v>252</v>
      </c>
      <c r="L15" s="142"/>
      <c r="M15" s="73"/>
      <c r="N15" s="204">
        <f>D15</f>
        <v>0</v>
      </c>
      <c r="O15" s="144"/>
      <c r="P15" s="144"/>
      <c r="Q15" s="144"/>
      <c r="R15" s="144"/>
      <c r="S15" s="144"/>
      <c r="T15" s="144"/>
    </row>
    <row r="16" spans="1:20" ht="33.75" customHeight="1">
      <c r="A16" s="142" t="s">
        <v>27</v>
      </c>
      <c r="B16" s="142"/>
      <c r="C16" s="142" t="s">
        <v>257</v>
      </c>
      <c r="D16" s="142"/>
      <c r="E16" s="142"/>
      <c r="F16" s="142"/>
      <c r="G16" s="142"/>
      <c r="H16" s="142"/>
      <c r="I16" s="142"/>
      <c r="J16" s="142"/>
      <c r="K16" s="142" t="s">
        <v>27</v>
      </c>
      <c r="L16" s="142"/>
      <c r="M16" s="142" t="str">
        <f>C16</f>
        <v>自　２０２２年　４月　１日　～　至　２０２３年　３月３１日</v>
      </c>
      <c r="N16" s="142"/>
      <c r="O16" s="142"/>
      <c r="P16" s="142"/>
      <c r="Q16" s="142"/>
      <c r="R16" s="142"/>
      <c r="S16" s="142"/>
      <c r="T16" s="142"/>
    </row>
    <row r="17" spans="1:20" ht="78" customHeight="1">
      <c r="A17" s="142" t="s">
        <v>28</v>
      </c>
      <c r="B17" s="142"/>
      <c r="C17" s="154"/>
      <c r="D17" s="154"/>
      <c r="E17" s="154"/>
      <c r="F17" s="154"/>
      <c r="G17" s="154"/>
      <c r="H17" s="154"/>
      <c r="I17" s="154"/>
      <c r="J17" s="154"/>
      <c r="K17" s="142" t="s">
        <v>28</v>
      </c>
      <c r="L17" s="142"/>
      <c r="M17" s="143">
        <f>C17</f>
        <v>0</v>
      </c>
      <c r="N17" s="143"/>
      <c r="O17" s="143"/>
      <c r="P17" s="143"/>
      <c r="Q17" s="143"/>
      <c r="R17" s="143"/>
      <c r="S17" s="143"/>
      <c r="T17" s="143"/>
    </row>
    <row r="18" spans="1:20" ht="36" customHeight="1">
      <c r="A18" s="142" t="s">
        <v>229</v>
      </c>
      <c r="B18" s="142"/>
      <c r="C18" s="143"/>
      <c r="D18" s="143"/>
      <c r="E18" s="143"/>
      <c r="F18" s="143"/>
      <c r="G18" s="143"/>
      <c r="H18" s="143"/>
      <c r="I18" s="143"/>
      <c r="J18" s="143"/>
      <c r="K18" s="142" t="s">
        <v>229</v>
      </c>
      <c r="L18" s="142"/>
      <c r="M18" s="143">
        <f>C18</f>
        <v>0</v>
      </c>
      <c r="N18" s="143"/>
      <c r="O18" s="143"/>
      <c r="P18" s="143"/>
      <c r="Q18" s="143"/>
      <c r="R18" s="143"/>
      <c r="S18" s="143"/>
      <c r="T18" s="143"/>
    </row>
    <row r="19" spans="1:20" ht="58.5" customHeight="1">
      <c r="A19" s="142" t="s">
        <v>64</v>
      </c>
      <c r="B19" s="142"/>
      <c r="C19" s="154" t="s">
        <v>75</v>
      </c>
      <c r="D19" s="154"/>
      <c r="E19" s="154"/>
      <c r="F19" s="154"/>
      <c r="G19" s="154"/>
      <c r="H19" s="154"/>
      <c r="I19" s="154"/>
      <c r="J19" s="154"/>
      <c r="K19" s="142" t="s">
        <v>64</v>
      </c>
      <c r="L19" s="142"/>
      <c r="M19" s="143" t="str">
        <f>C19</f>
        <v xml:space="preserve"> </v>
      </c>
      <c r="N19" s="143"/>
      <c r="O19" s="143"/>
      <c r="P19" s="143"/>
      <c r="Q19" s="143"/>
      <c r="R19" s="143"/>
      <c r="S19" s="143"/>
      <c r="T19" s="143"/>
    </row>
  </sheetData>
  <mergeCells count="46">
    <mergeCell ref="A2:J2"/>
    <mergeCell ref="K2:T2"/>
    <mergeCell ref="A4:J4"/>
    <mergeCell ref="K4:T4"/>
    <mergeCell ref="K5:N5"/>
    <mergeCell ref="E7:F7"/>
    <mergeCell ref="G7:J7"/>
    <mergeCell ref="O7:P7"/>
    <mergeCell ref="Q7:T7"/>
    <mergeCell ref="E8:F8"/>
    <mergeCell ref="G8:J8"/>
    <mergeCell ref="O8:P8"/>
    <mergeCell ref="E9:F9"/>
    <mergeCell ref="G9:J9"/>
    <mergeCell ref="O9:P9"/>
    <mergeCell ref="Q9:T9"/>
    <mergeCell ref="E10:F10"/>
    <mergeCell ref="G10:J10"/>
    <mergeCell ref="O10:P10"/>
    <mergeCell ref="Q10:T10"/>
    <mergeCell ref="E11:F11"/>
    <mergeCell ref="G11:J11"/>
    <mergeCell ref="O11:P11"/>
    <mergeCell ref="Q11:T11"/>
    <mergeCell ref="A14:J14"/>
    <mergeCell ref="K14:T14"/>
    <mergeCell ref="A15:B15"/>
    <mergeCell ref="D15:J15"/>
    <mergeCell ref="K15:L15"/>
    <mergeCell ref="N15:T15"/>
    <mergeCell ref="A16:B16"/>
    <mergeCell ref="C16:J16"/>
    <mergeCell ref="K16:L16"/>
    <mergeCell ref="M16:T16"/>
    <mergeCell ref="A19:B19"/>
    <mergeCell ref="C19:J19"/>
    <mergeCell ref="K19:L19"/>
    <mergeCell ref="M19:T19"/>
    <mergeCell ref="A17:B17"/>
    <mergeCell ref="C17:J17"/>
    <mergeCell ref="K17:L17"/>
    <mergeCell ref="M17:T17"/>
    <mergeCell ref="A18:B18"/>
    <mergeCell ref="C18:J18"/>
    <mergeCell ref="K18:L18"/>
    <mergeCell ref="M18:T18"/>
  </mergeCells>
  <phoneticPr fontId="1"/>
  <pageMargins left="0.7" right="0.7" top="0.75" bottom="0.75" header="0.3" footer="0.3"/>
  <pageSetup paperSize="9" scale="98" orientation="portrait" r:id="rId1"/>
  <colBreaks count="1" manualBreakCount="1">
    <brk id="1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1課外活動団体設立・継続届</vt:lpstr>
      <vt:lpstr>（参考）既存団体一覧表</vt:lpstr>
      <vt:lpstr>2-1役員等名簿</vt:lpstr>
      <vt:lpstr>2-2構成員名簿</vt:lpstr>
      <vt:lpstr>2-3構成員名簿（その他、学外者）</vt:lpstr>
      <vt:lpstr>3-1様式第1　課外活動共用施設使用願（該当団体）</vt:lpstr>
      <vt:lpstr>（参考）課外活動共用施設等平面図</vt:lpstr>
      <vt:lpstr>3-2様式第3　体育関係施設使用願（該当団体）</vt:lpstr>
      <vt:lpstr>3-3様式第4 物置使用願（該当団体）</vt:lpstr>
      <vt:lpstr>（参考） 物置一覧表</vt:lpstr>
      <vt:lpstr>'（参考） 物置一覧表'!Print_Area</vt:lpstr>
      <vt:lpstr>'（参考）既存団体一覧表'!Print_Area</vt:lpstr>
      <vt:lpstr>'2-1役員等名簿'!Print_Area</vt:lpstr>
      <vt:lpstr>'2-2構成員名簿'!Print_Area</vt:lpstr>
      <vt:lpstr>'2-3構成員名簿（その他、学外者）'!Print_Area</vt:lpstr>
      <vt:lpstr>'3-1様式第1　課外活動共用施設使用願（該当団体）'!Print_Area</vt:lpstr>
      <vt:lpstr>'3-2様式第3　体育関係施設使用願（該当団体）'!Print_Area</vt:lpstr>
      <vt:lpstr>'3-3様式第4 物置使用願（該当団体）'!Print_Area</vt:lpstr>
      <vt:lpstr>'2-1役員等名簿'!Print_Titles</vt:lpstr>
      <vt:lpstr>'2-2構成員名簿'!Print_Titles</vt:lpstr>
      <vt:lpstr>'2-3構成員名簿（その他、学外者）'!Print_Titles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埼玉大学</dc:creator>
  <cp:lastModifiedBy>Administrator</cp:lastModifiedBy>
  <cp:lastPrinted>2022-01-06T04:29:03Z</cp:lastPrinted>
  <dcterms:created xsi:type="dcterms:W3CDTF">2008-12-05T06:29:10Z</dcterms:created>
  <dcterms:modified xsi:type="dcterms:W3CDTF">2022-03-23T06:56:57Z</dcterms:modified>
</cp:coreProperties>
</file>