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c-7\share\04 留学生関係\チューター\2021年前期\募集\"/>
    </mc:Choice>
  </mc:AlternateContent>
  <xr:revisionPtr revIDLastSave="0" documentId="13_ncr:1_{BE10A0E8-DF87-4AF8-AA75-EF670C64D29A}" xr6:coauthVersionLast="45" xr6:coauthVersionMax="45" xr10:uidLastSave="{00000000-0000-0000-0000-000000000000}"/>
  <bookViews>
    <workbookView xWindow="0" yWindow="60" windowWidth="20490" windowHeight="10860" xr2:uid="{D8A8EFBA-6B91-45CD-A4FA-BFDDFE4D3463}"/>
  </bookViews>
  <sheets>
    <sheet name="Sheet3" sheetId="1" r:id="rId1"/>
  </sheets>
  <definedNames>
    <definedName name="_xlnm.Print_Area" localSheetId="0">Sheet3!$A$1:$N$13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" i="1" l="1"/>
  <c r="C8" i="1"/>
  <c r="C9" i="1" l="1"/>
</calcChain>
</file>

<file path=xl/sharedStrings.xml><?xml version="1.0" encoding="utf-8"?>
<sst xmlns="http://schemas.openxmlformats.org/spreadsheetml/2006/main" count="36" uniqueCount="36">
  <si>
    <t>ドイツ語検定2級、ゲーテ試験B1</t>
    <rPh sb="12" eb="14">
      <t>シケン</t>
    </rPh>
    <phoneticPr fontId="1"/>
  </si>
  <si>
    <t>TOEIC 855点 IELTS　6.0点</t>
    <phoneticPr fontId="1"/>
  </si>
  <si>
    <t>埼玉　花子</t>
    <rPh sb="0" eb="2">
      <t>サイタマ</t>
    </rPh>
    <rPh sb="3" eb="5">
      <t>ハナコ</t>
    </rPh>
    <phoneticPr fontId="1"/>
  </si>
  <si>
    <t>メールアドレス</t>
    <phoneticPr fontId="1"/>
  </si>
  <si>
    <t>電話番号</t>
    <rPh sb="0" eb="2">
      <t>デンワ</t>
    </rPh>
    <rPh sb="2" eb="4">
      <t>バンゴウ</t>
    </rPh>
    <phoneticPr fontId="1"/>
  </si>
  <si>
    <t>性別</t>
    <rPh sb="0" eb="2">
      <t>セイベツ</t>
    </rPh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</si>
  <si>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</si>
  <si>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</si>
  <si>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学部・研究科</t>
    <rPh sb="0" eb="2">
      <t>ガクブ</t>
    </rPh>
    <rPh sb="3" eb="6">
      <t>ケンキュウカ</t>
    </rPh>
    <phoneticPr fontId="1"/>
  </si>
  <si>
    <t>学籍番号</t>
    <rPh sb="0" eb="2">
      <t>ガクセキ</t>
    </rPh>
    <rPh sb="2" eb="4">
      <t>バンゴウ</t>
    </rPh>
    <phoneticPr fontId="1"/>
  </si>
  <si>
    <t>※1</t>
    <phoneticPr fontId="1"/>
  </si>
  <si>
    <t>チューター希望者と留学生の性別数に大きな差が生じることがあります。その場合、異性のチューターを担当する方が必要になるため、担当留学生が異性になってもいいかどうかをお知らせください。</t>
    <phoneticPr fontId="1"/>
  </si>
  <si>
    <t>英語以外語学力
（スコア、学習年数など）</t>
    <rPh sb="0" eb="2">
      <t>エイゴ</t>
    </rPh>
    <rPh sb="2" eb="4">
      <t>イガイ</t>
    </rPh>
    <phoneticPr fontId="1"/>
  </si>
  <si>
    <t>英語語学力
スコア等</t>
    <rPh sb="0" eb="2">
      <t>エイゴ</t>
    </rPh>
    <rPh sb="2" eb="5">
      <t>ゴガクリョク</t>
    </rPh>
    <rPh sb="9" eb="10">
      <t>トウ</t>
    </rPh>
    <phoneticPr fontId="1"/>
  </si>
  <si>
    <t>チューターの
経験</t>
    <rPh sb="7" eb="9">
      <t>ケイケン</t>
    </rPh>
    <phoneticPr fontId="1"/>
  </si>
  <si>
    <t>異性の可否
※1</t>
    <rPh sb="0" eb="2">
      <t>イセイ</t>
    </rPh>
    <rPh sb="3" eb="5">
      <t>カヒ</t>
    </rPh>
    <phoneticPr fontId="1"/>
  </si>
  <si>
    <t>留学予定・留学経験
国名と期間</t>
    <rPh sb="0" eb="2">
      <t>リュウガク</t>
    </rPh>
    <rPh sb="2" eb="4">
      <t>ヨテイ</t>
    </rPh>
    <rPh sb="5" eb="7">
      <t>リュウガク</t>
    </rPh>
    <rPh sb="7" eb="9">
      <t>ケイケン</t>
    </rPh>
    <rPh sb="10" eb="11">
      <t>クニ</t>
    </rPh>
    <rPh sb="13" eb="15">
      <t>キカン</t>
    </rPh>
    <phoneticPr fontId="1"/>
  </si>
  <si>
    <t>ドイツ　2018.5.1-2018.11.30</t>
    <phoneticPr fontId="1"/>
  </si>
  <si>
    <t>不可の場合は必ず同性の担当になりますが、可の場合は異性になるとは限りません。なお、この回答内容は選考に影響しません。</t>
    <phoneticPr fontId="1"/>
  </si>
  <si>
    <t>①勉学・生活上のサポート</t>
  </si>
  <si>
    <t>②待機期間中のサポート</t>
  </si>
  <si>
    <t>080-000-0000</t>
    <phoneticPr fontId="1"/>
  </si>
  <si>
    <t>ryugaku@mail.saitama-u.ac.jp</t>
    <phoneticPr fontId="1"/>
  </si>
  <si>
    <t>国際　めりん</t>
    <rPh sb="0" eb="2">
      <t>コクサイ</t>
    </rPh>
    <phoneticPr fontId="1"/>
  </si>
  <si>
    <t>merin@mail.saitama-u.ac.jp</t>
    <phoneticPr fontId="1"/>
  </si>
  <si>
    <t>18LL999</t>
    <phoneticPr fontId="1"/>
  </si>
  <si>
    <t>男</t>
  </si>
  <si>
    <t>20MM999</t>
    <phoneticPr fontId="1"/>
  </si>
  <si>
    <t>希望業務</t>
    <rPh sb="0" eb="2">
      <t>キボウ</t>
    </rPh>
    <rPh sb="2" eb="4">
      <t>ギョウム</t>
    </rPh>
    <phoneticPr fontId="1"/>
  </si>
  <si>
    <t>可</t>
  </si>
  <si>
    <t>有</t>
  </si>
  <si>
    <t>例１</t>
    <rPh sb="0" eb="1">
      <t>レイ</t>
    </rPh>
    <phoneticPr fontId="1"/>
  </si>
  <si>
    <t>例２</t>
    <rPh sb="0" eb="1">
      <t>レイ</t>
    </rPh>
    <phoneticPr fontId="1"/>
  </si>
  <si>
    <r>
      <t>080-</t>
    </r>
    <r>
      <rPr>
        <sz val="10"/>
        <rFont val="游ゴシック"/>
        <family val="3"/>
        <charset val="128"/>
        <scheme val="minor"/>
      </rPr>
      <t>XXX-XXXX</t>
    </r>
    <phoneticPr fontId="1"/>
  </si>
  <si>
    <t>女</t>
  </si>
  <si>
    <r>
      <rPr>
        <b/>
        <sz val="36"/>
        <color theme="1"/>
        <rFont val="游ゴシック"/>
        <family val="3"/>
        <charset val="128"/>
        <scheme val="minor"/>
      </rPr>
      <t xml:space="preserve">2021年度前期　埼玉大学国際室チューター登録シート
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sz val="14"/>
        <color theme="1"/>
        <rFont val="游ゴシック"/>
        <family val="3"/>
        <charset val="128"/>
        <scheme val="minor"/>
      </rPr>
      <t>このシートに入力し、この</t>
    </r>
    <r>
      <rPr>
        <b/>
        <sz val="14"/>
        <color theme="1"/>
        <rFont val="游ゴシック"/>
        <family val="3"/>
        <charset val="128"/>
        <scheme val="minor"/>
      </rPr>
      <t>ファイルのタイトルをご自身の学籍番号に変更したうえ</t>
    </r>
    <r>
      <rPr>
        <sz val="14"/>
        <color theme="1"/>
        <rFont val="游ゴシック"/>
        <family val="3"/>
        <charset val="128"/>
        <scheme val="minor"/>
      </rPr>
      <t>で、国際室のメールアドレス（ryugaku@gr.saitama-u.ac.jp）に送信してください。
太枠内は全員が記入してください。それ以降は業務内容①を希望する方のみ記入してください。
登録シートを受信後、１週間以内に国際室から受信確認メールを送ります。
必ずryugaku@gr.saitama-u.ac.jpのメールが受信できるように設定しておいてください。受信確認メールが送られてこない場合は、必ずその旨を国際室に連絡してください。</t>
    </r>
    <rPh sb="4" eb="6">
      <t>ネンド</t>
    </rPh>
    <rPh sb="51" eb="53">
      <t>ジシン</t>
    </rPh>
    <rPh sb="54" eb="58">
      <t>ガクセキバンゴウ</t>
    </rPh>
    <rPh sb="117" eb="119">
      <t>フトワク</t>
    </rPh>
    <rPh sb="119" eb="120">
      <t>ナイ</t>
    </rPh>
    <rPh sb="121" eb="123">
      <t>ゼンイン</t>
    </rPh>
    <rPh sb="124" eb="126">
      <t>キニュウ</t>
    </rPh>
    <rPh sb="135" eb="137">
      <t>イコウ</t>
    </rPh>
    <rPh sb="138" eb="140">
      <t>ギョウム</t>
    </rPh>
    <rPh sb="140" eb="142">
      <t>ナイヨウ</t>
    </rPh>
    <rPh sb="144" eb="146">
      <t>キボウ</t>
    </rPh>
    <rPh sb="148" eb="149">
      <t>カタ</t>
    </rPh>
    <rPh sb="151" eb="153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</si>
</sst>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36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theme="1" tint="0.49998474074526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2" fillId="0" borderId="2" xfId="0" applyFont="1" applyBorder="1" applyAlignme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 shrinkToFi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9" fillId="3" borderId="4" xfId="0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2" fillId="3" borderId="4" xfId="0" applyFont="1" applyFill="1" applyBorder="1" applyAlignment="1">
      <alignment horizontal="center" vertical="center" wrapText="1"/>
    </xf>
    <xf numFmtId="49" fontId="2" fillId="0" borderId="2" xfId="0" applyNumberFormat="1" applyFont="1" applyBorder="1">
      <alignment vertical="center"/>
    </xf>
    <xf numFmtId="0" fontId="2" fillId="0" borderId="2" xfId="0" applyFont="1" applyBorder="1">
      <alignment vertical="center"/>
    </xf>
    <xf numFmtId="0" fontId="9" fillId="3" borderId="6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vertical="center" wrapText="1"/>
    </xf>
    <xf numFmtId="0" fontId="10" fillId="3" borderId="2" xfId="0" applyFont="1" applyFill="1" applyBorder="1" applyAlignment="1">
      <alignment horizontal="center" vertical="center"/>
    </xf>
    <xf numFmtId="0" fontId="11" fillId="3" borderId="2" xfId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/>
    </xf>
    <xf numFmtId="0" fontId="11" fillId="3" borderId="1" xfId="1" applyFont="1" applyFill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13" fillId="3" borderId="6" xfId="0" applyFont="1" applyFill="1" applyBorder="1" applyAlignment="1">
      <alignment vertical="center" wrapText="1"/>
    </xf>
    <xf numFmtId="49" fontId="2" fillId="0" borderId="6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yugaku@mail.saitama-u.ac.jp" TargetMode="External"/><Relationship Id="rId1" Type="http://schemas.openxmlformats.org/officeDocument/2006/relationships/hyperlink" Target="mailto:merin@mail.saitama-u.ac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C4E7B-4445-4E0D-9F82-42FDB317603D}">
  <dimension ref="A1:N13"/>
  <sheetViews>
    <sheetView tabSelected="1" zoomScale="70" zoomScaleNormal="70" zoomScaleSheetLayoutView="70" workbookViewId="0">
      <selection sqref="A1:N6"/>
    </sheetView>
  </sheetViews>
  <sheetFormatPr defaultRowHeight="18.75" x14ac:dyDescent="0.4"/>
  <cols>
    <col min="1" max="1" width="5.375" bestFit="1" customWidth="1"/>
    <col min="2" max="2" width="10.375" bestFit="1" customWidth="1"/>
    <col min="3" max="3" width="14.125" bestFit="1" customWidth="1"/>
    <col min="4" max="4" width="6.125" customWidth="1"/>
    <col min="5" max="5" width="19.5" customWidth="1"/>
    <col min="6" max="6" width="6.125" style="7" bestFit="1" customWidth="1"/>
    <col min="7" max="7" width="25.875" customWidth="1"/>
    <col min="8" max="8" width="16.375" style="7" bestFit="1" customWidth="1"/>
    <col min="9" max="9" width="33.75" style="7" bestFit="1" customWidth="1"/>
    <col min="10" max="10" width="16.375" style="7" bestFit="1" customWidth="1"/>
    <col min="11" max="11" width="17.375" bestFit="1" customWidth="1"/>
    <col min="12" max="12" width="26.25" bestFit="1" customWidth="1"/>
    <col min="13" max="13" width="33.5" bestFit="1" customWidth="1"/>
    <col min="14" max="14" width="40.75" bestFit="1" customWidth="1"/>
  </cols>
  <sheetData>
    <row r="1" spans="1:14" ht="18.75" customHeight="1" x14ac:dyDescent="0.4">
      <c r="A1" s="36" t="s">
        <v>35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x14ac:dyDescent="0.4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x14ac:dyDescent="0.4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x14ac:dyDescent="0.4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1:14" x14ac:dyDescent="0.4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4" ht="100.5" customHeight="1" x14ac:dyDescent="0.4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</row>
    <row r="7" spans="1:14" ht="66" customHeight="1" x14ac:dyDescent="0.4">
      <c r="A7" s="4"/>
      <c r="B7" s="11" t="s">
        <v>9</v>
      </c>
      <c r="C7" s="11" t="s">
        <v>8</v>
      </c>
      <c r="D7" s="11" t="s">
        <v>7</v>
      </c>
      <c r="E7" s="11" t="s">
        <v>6</v>
      </c>
      <c r="F7" s="11" t="s">
        <v>5</v>
      </c>
      <c r="G7" s="12" t="s">
        <v>28</v>
      </c>
      <c r="H7" s="13" t="s">
        <v>4</v>
      </c>
      <c r="I7" s="14" t="s">
        <v>3</v>
      </c>
      <c r="J7" s="14" t="s">
        <v>14</v>
      </c>
      <c r="K7" s="5" t="s">
        <v>15</v>
      </c>
      <c r="L7" s="5" t="s">
        <v>13</v>
      </c>
      <c r="M7" s="5" t="s">
        <v>12</v>
      </c>
      <c r="N7" s="5" t="s">
        <v>16</v>
      </c>
    </row>
    <row r="8" spans="1:14" s="19" customFormat="1" ht="66" customHeight="1" x14ac:dyDescent="0.4">
      <c r="A8" s="17" t="s">
        <v>31</v>
      </c>
      <c r="B8" s="6" t="s">
        <v>25</v>
      </c>
      <c r="C8" s="8" t="str">
        <f>IF(COUNTIF(B8,"*"&amp;"LL"&amp;"*"),"教養学部",IF(COUNTIF(B8,"?"&amp;"?"&amp;"E"&amp;"*"),"経済学部",IF(COUNTIF(B8,"?"&amp;"?"&amp;"P"&amp;"*"),"教育学部",IF(COUNTIF(B8,"?"&amp;"?"&amp;"R"&amp;"*"),"理学部",IF(COUNTIF(B8,"?"&amp;"?"&amp;"T"&amp;"*"),"工学部",IF(COUNTIF(B8,"?"&amp;"?"&amp;"B"&amp;"*"),"人文社会科学研究科",IF(COUNTIF(B8,"?"&amp;"?"&amp;"A"&amp;"*"),"教育学研究科",IF(COUNTIF(B8,"?"&amp;"?"&amp;"M"&amp;"*"),"理工学研究科",IF(COUNTIF(B8,"?"&amp;"?"&amp;"D"&amp;"*"),"理工学研究科","")))))))))</f>
        <v>教養学部</v>
      </c>
      <c r="D8" s="8">
        <v>4</v>
      </c>
      <c r="E8" s="6" t="s">
        <v>2</v>
      </c>
      <c r="F8" s="24" t="s">
        <v>34</v>
      </c>
      <c r="G8" s="25" t="s">
        <v>19</v>
      </c>
      <c r="H8" s="26" t="s">
        <v>21</v>
      </c>
      <c r="I8" s="27" t="s">
        <v>22</v>
      </c>
      <c r="J8" s="18" t="s">
        <v>30</v>
      </c>
      <c r="K8" s="18" t="s">
        <v>29</v>
      </c>
      <c r="L8" s="1" t="s">
        <v>1</v>
      </c>
      <c r="M8" s="1" t="s">
        <v>0</v>
      </c>
      <c r="N8" s="1" t="s">
        <v>17</v>
      </c>
    </row>
    <row r="9" spans="1:14" s="19" customFormat="1" ht="66" customHeight="1" thickBot="1" x14ac:dyDescent="0.45">
      <c r="A9" s="17" t="s">
        <v>32</v>
      </c>
      <c r="B9" s="10" t="s">
        <v>27</v>
      </c>
      <c r="C9" s="9" t="str">
        <f>IF(COUNTIF(B9,"*"&amp;"LL"&amp;"*"),"教養学部",IF(COUNTIF(B9,"?"&amp;"?"&amp;"E"&amp;"*"),"経済学部",IF(COUNTIF(B9,"?"&amp;"?"&amp;"P"&amp;"*"),"教育学部",IF(COUNTIF(B9,"?"&amp;"?"&amp;"R"&amp;"*"),"理学部",IF(COUNTIF(B9,"?"&amp;"?"&amp;"T"&amp;"*"),"工学部",IF(COUNTIF(B9,"?"&amp;"?"&amp;"B"&amp;"*"),"人文社会科学研究科",IF(COUNTIF(B9,"?"&amp;"?"&amp;"A"&amp;"*"),"教育学研究科",IF(COUNTIF(B9,"?"&amp;"?"&amp;"M"&amp;"*"),"理工学研究科",IF(COUNTIF(B9,"?"&amp;"?"&amp;"D"&amp;"*"),"理工学研究科","")))))))))</f>
        <v>理工学研究科</v>
      </c>
      <c r="D9" s="9">
        <v>2</v>
      </c>
      <c r="E9" s="10" t="s">
        <v>23</v>
      </c>
      <c r="F9" s="28" t="s">
        <v>26</v>
      </c>
      <c r="G9" s="29" t="s">
        <v>20</v>
      </c>
      <c r="H9" s="30" t="s">
        <v>33</v>
      </c>
      <c r="I9" s="31" t="s">
        <v>24</v>
      </c>
      <c r="J9" s="18"/>
      <c r="K9" s="18"/>
      <c r="L9" s="6"/>
      <c r="M9" s="6"/>
      <c r="N9" s="6"/>
    </row>
    <row r="10" spans="1:14" s="19" customFormat="1" ht="66" customHeight="1" thickBot="1" x14ac:dyDescent="0.45">
      <c r="A10" s="17"/>
      <c r="B10" s="15"/>
      <c r="C10" s="16" t="str">
        <f>IF(COUNTIF(B10,"*"&amp;"LL"&amp;"*"),"教養学部",IF(COUNTIF(B10,"?"&amp;"?"&amp;"E"&amp;"*"),"経済学部",IF(COUNTIF(B10,"?"&amp;"?"&amp;"P"&amp;"*"),"教育学部",IF(COUNTIF(B10,"?"&amp;"?"&amp;"R"&amp;"*"),"理学部",IF(COUNTIF(B10,"?"&amp;"?"&amp;"T"&amp;"*"),"工学部",IF(COUNTIF(B10,"?"&amp;"?"&amp;"B"&amp;"*"),"人文社会科学研究科",IF(COUNTIF(B10,"?"&amp;"?"&amp;"A"&amp;"*"),"教育学研究科",IF(COUNTIF(B10,"?"&amp;"?"&amp;"M"&amp;"*"),"理工学研究科",IF(COUNTIF(B10,"?"&amp;"?"&amp;"D"&amp;"*"),"理工学研究科","")))))))))</f>
        <v/>
      </c>
      <c r="D10" s="16"/>
      <c r="E10" s="32"/>
      <c r="F10" s="23"/>
      <c r="G10" s="33"/>
      <c r="H10" s="34"/>
      <c r="I10" s="35"/>
      <c r="J10" s="20"/>
      <c r="K10" s="20"/>
      <c r="L10" s="21"/>
      <c r="M10" s="22"/>
      <c r="N10" s="22"/>
    </row>
    <row r="12" spans="1:14" ht="25.5" x14ac:dyDescent="0.4">
      <c r="A12" s="2" t="s">
        <v>10</v>
      </c>
      <c r="B12" s="3" t="s">
        <v>11</v>
      </c>
    </row>
    <row r="13" spans="1:14" ht="25.5" x14ac:dyDescent="0.4">
      <c r="A13" s="3"/>
      <c r="B13" s="3" t="s">
        <v>18</v>
      </c>
    </row>
  </sheetData>
  <mergeCells count="1">
    <mergeCell ref="A1:N6"/>
  </mergeCells>
  <phoneticPr fontId="1"/>
  <dataValidations count="4">
    <dataValidation type="list" allowBlank="1" showInputMessage="1" showErrorMessage="1" sqref="G8:G10" xr:uid="{F0CD5CB9-C5AD-4276-BD15-8CC269DB370C}">
      <formula1>"①勉学・生活上のサポート,②待機期間中のサポート,①②両方"</formula1>
    </dataValidation>
    <dataValidation type="list" allowBlank="1" showInputMessage="1" showErrorMessage="1" sqref="K8:K10" xr:uid="{601C4F2A-5446-434A-BB7E-018B9F569373}">
      <formula1>"可,不可"</formula1>
    </dataValidation>
    <dataValidation type="list" allowBlank="1" showInputMessage="1" showErrorMessage="1" sqref="J8:J10" xr:uid="{A203F357-C200-432E-A12E-6EAF30FE33FA}">
      <formula1>"有,無"</formula1>
    </dataValidation>
    <dataValidation type="list" allowBlank="1" showInputMessage="1" showErrorMessage="1" sqref="F8:F10" xr:uid="{4BE94A0F-EDFB-475C-A3B9-33EF344A3233}">
      <formula1>"男,女"</formula1>
    </dataValidation>
  </dataValidations>
  <hyperlinks>
    <hyperlink ref="I9" r:id="rId1" xr:uid="{5778F0AA-79A3-4106-8DCA-ECA3535DC44F}"/>
    <hyperlink ref="I8" r:id="rId2" xr:uid="{63578466-CD71-4755-9B36-1022AB46E229}"/>
  </hyperlinks>
  <pageMargins left="0.7" right="0.7" top="0.75" bottom="0.75" header="0.3" footer="0.3"/>
  <pageSetup paperSize="9" scale="3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Sheet3</vt:lpstr>
      <vt:lpstr>Sheet3!Print_Area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2019-01-17T03:44:00Z</cp:lastPrinted>
  <dcterms:created xsi:type="dcterms:W3CDTF">2019-01-17T03:42:00Z</dcterms:created>
  <dcterms:modified xsi:type="dcterms:W3CDTF">2021-01-14T07:12:33Z</dcterms:modified>
</cp:coreProperties>
</file>