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031\Desktop\20200212チューター募集\"/>
    </mc:Choice>
  </mc:AlternateContent>
  <xr:revisionPtr revIDLastSave="0" documentId="8_{05FD0D17-BC23-40EA-B007-A175FF38BA35}" xr6:coauthVersionLast="44" xr6:coauthVersionMax="44" xr10:uidLastSave="{00000000-0000-0000-0000-000000000000}"/>
  <bookViews>
    <workbookView xWindow="-120" yWindow="-120" windowWidth="20730" windowHeight="11160" xr2:uid="{D8A8EFBA-6B91-45CD-A4FA-BFDDFE4D3463}"/>
  </bookViews>
  <sheets>
    <sheet name="Sheet3" sheetId="1" r:id="rId1"/>
  </sheets>
  <definedNames>
    <definedName name="_xlnm.Print_Area" localSheetId="0">Sheet3!$A$1:$O$13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C7" i="1" l="1"/>
  <c r="D7" i="1"/>
  <c r="C8" i="1"/>
  <c r="D8" i="1"/>
  <c r="C9" i="1"/>
  <c r="D9" i="1"/>
  <c r="C10" i="1"/>
</calcChain>
</file>

<file path=xl/sharedStrings.xml><?xml version="1.0" encoding="utf-8"?>
<sst xmlns="http://schemas.openxmlformats.org/spreadsheetml/2006/main" count="55" uniqueCount="52">
  <si>
    <t>フランス語2年、中国語1年</t>
    <rPh sb="4" eb="5">
      <t>ゴ</t>
    </rPh>
    <rPh sb="6" eb="7">
      <t>ネン</t>
    </rPh>
    <rPh sb="8" eb="11">
      <t>チュウゴクゴ</t>
    </rPh>
    <rPh sb="12" eb="13">
      <t>ネン</t>
    </rPh>
    <phoneticPr fontId="1"/>
  </si>
  <si>
    <t>TOEFL 73点</t>
    <rPh sb="8" eb="9">
      <t>テン</t>
    </rPh>
    <phoneticPr fontId="1"/>
  </si>
  <si>
    <t>東京都千代田区千代田1-1</t>
    <rPh sb="0" eb="3">
      <t>トウキョウト</t>
    </rPh>
    <rPh sb="3" eb="7">
      <t>チヨダク</t>
    </rPh>
    <rPh sb="7" eb="10">
      <t>チヨダ</t>
    </rPh>
    <phoneticPr fontId="1"/>
  </si>
  <si>
    <t>100-0001</t>
    <phoneticPr fontId="1"/>
  </si>
  <si>
    <t>cccccddddd@gmail.com</t>
    <phoneticPr fontId="1"/>
  </si>
  <si>
    <t>080-0000-0000</t>
    <phoneticPr fontId="1"/>
  </si>
  <si>
    <t>不可</t>
    <rPh sb="0" eb="2">
      <t>フカ</t>
    </rPh>
    <phoneticPr fontId="1"/>
  </si>
  <si>
    <t>女</t>
    <rPh sb="0" eb="1">
      <t>オンナ</t>
    </rPh>
    <phoneticPr fontId="1"/>
  </si>
  <si>
    <t>浦和　花代</t>
    <rPh sb="0" eb="2">
      <t>ウラワ</t>
    </rPh>
    <rPh sb="3" eb="5">
      <t>ハナヨ</t>
    </rPh>
    <phoneticPr fontId="1"/>
  </si>
  <si>
    <t>16ED999</t>
    <phoneticPr fontId="1"/>
  </si>
  <si>
    <t>例3</t>
    <rPh sb="0" eb="1">
      <t>レイ</t>
    </rPh>
    <phoneticPr fontId="1"/>
  </si>
  <si>
    <t>TOEIC 670点</t>
    <phoneticPr fontId="1"/>
  </si>
  <si>
    <t>埼玉県さいたま市桜区栄和9-9-99</t>
    <rPh sb="0" eb="3">
      <t>サイタマケン</t>
    </rPh>
    <rPh sb="7" eb="8">
      <t>シ</t>
    </rPh>
    <rPh sb="8" eb="10">
      <t>サクラク</t>
    </rPh>
    <rPh sb="10" eb="12">
      <t>サカワ</t>
    </rPh>
    <phoneticPr fontId="1"/>
  </si>
  <si>
    <t>338-0823</t>
    <phoneticPr fontId="1"/>
  </si>
  <si>
    <t>aaaaabbbbb@ms.saitama-u.ac.jp</t>
    <phoneticPr fontId="1"/>
  </si>
  <si>
    <t>070-9876-5432</t>
    <phoneticPr fontId="1"/>
  </si>
  <si>
    <t>可</t>
    <rPh sb="0" eb="1">
      <t>カ</t>
    </rPh>
    <phoneticPr fontId="1"/>
  </si>
  <si>
    <t>有</t>
    <rPh sb="0" eb="1">
      <t>アリ</t>
    </rPh>
    <phoneticPr fontId="1"/>
  </si>
  <si>
    <t>男</t>
    <rPh sb="0" eb="1">
      <t>オトコ</t>
    </rPh>
    <phoneticPr fontId="1"/>
  </si>
  <si>
    <t>与野　太郎</t>
    <rPh sb="0" eb="2">
      <t>ヨノ</t>
    </rPh>
    <rPh sb="3" eb="5">
      <t>タロウ</t>
    </rPh>
    <phoneticPr fontId="1"/>
  </si>
  <si>
    <t>18PJ000</t>
    <phoneticPr fontId="1"/>
  </si>
  <si>
    <t>例2</t>
    <rPh sb="0" eb="1">
      <t>レイ</t>
    </rPh>
    <phoneticPr fontId="1"/>
  </si>
  <si>
    <t>ドイツ語検定2級、ゲーテ試験B1</t>
    <rPh sb="12" eb="14">
      <t>シケン</t>
    </rPh>
    <phoneticPr fontId="1"/>
  </si>
  <si>
    <t>TOEIC 855点 IELTS　6.0点</t>
    <phoneticPr fontId="1"/>
  </si>
  <si>
    <t>埼玉県さいたま市桜区下大久保255 サイダイハイム205号室</t>
    <rPh sb="0" eb="3">
      <t>サイタマケン</t>
    </rPh>
    <rPh sb="7" eb="8">
      <t>シ</t>
    </rPh>
    <rPh sb="8" eb="14">
      <t>サクラクシモオオクボ</t>
    </rPh>
    <phoneticPr fontId="1"/>
  </si>
  <si>
    <t>338-8570</t>
    <phoneticPr fontId="1"/>
  </si>
  <si>
    <t>ryugaku@gr.saitama-u.ac.jp</t>
    <phoneticPr fontId="1"/>
  </si>
  <si>
    <t>090-1234-5678</t>
    <phoneticPr fontId="1"/>
  </si>
  <si>
    <t>埼玉　花子</t>
    <rPh sb="0" eb="2">
      <t>サイタマ</t>
    </rPh>
    <rPh sb="3" eb="5">
      <t>ハナコ</t>
    </rPh>
    <phoneticPr fontId="1"/>
  </si>
  <si>
    <t>17LL999</t>
    <phoneticPr fontId="1"/>
  </si>
  <si>
    <t>例1</t>
    <rPh sb="0" eb="1">
      <t>レイ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</si>
  <si>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</si>
  <si>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</si>
  <si>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</si>
  <si>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</si>
  <si>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</si>
  <si>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</si>
  <si>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</si>
  <si>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学部・研究科</t>
    <rPh sb="0" eb="2">
      <t>ガクブ</t>
    </rPh>
    <rPh sb="3" eb="6">
      <t>ケンキュウカ</t>
    </rPh>
    <phoneticPr fontId="1"/>
  </si>
  <si>
    <t>学籍番号</t>
    <rPh sb="0" eb="2">
      <t>ガクセキ</t>
    </rPh>
    <rPh sb="2" eb="4">
      <t>バンゴウ</t>
    </rPh>
    <phoneticPr fontId="1"/>
  </si>
  <si>
    <t>無</t>
    <rPh sb="0" eb="1">
      <t>ナシ</t>
    </rPh>
    <phoneticPr fontId="1"/>
  </si>
  <si>
    <t>※1</t>
    <phoneticPr fontId="1"/>
  </si>
  <si>
    <t>チューター希望者と留学生の性別数に大きな差が生じることがあります。その場合、異性のチューターを担当する方が必要になるため、担当留学生が異性になってもいいかどうかをお知らせください。</t>
    <phoneticPr fontId="1"/>
  </si>
  <si>
    <t>英語以外語学力
（スコア、学習年数など）</t>
    <rPh sb="0" eb="2">
      <t>エイゴ</t>
    </rPh>
    <rPh sb="2" eb="4">
      <t>イガイ</t>
    </rPh>
    <phoneticPr fontId="1"/>
  </si>
  <si>
    <t>英語語学力
スコア等</t>
    <rPh sb="0" eb="2">
      <t>エイゴ</t>
    </rPh>
    <rPh sb="2" eb="5">
      <t>ゴガクリョク</t>
    </rPh>
    <rPh sb="9" eb="10">
      <t>トウ</t>
    </rPh>
    <phoneticPr fontId="1"/>
  </si>
  <si>
    <t>チューターの
経験</t>
    <rPh sb="7" eb="9">
      <t>ケイケン</t>
    </rPh>
    <phoneticPr fontId="1"/>
  </si>
  <si>
    <t>異性の可否
※1</t>
    <rPh sb="0" eb="2">
      <t>イセイ</t>
    </rPh>
    <rPh sb="3" eb="5">
      <t>カヒ</t>
    </rPh>
    <phoneticPr fontId="1"/>
  </si>
  <si>
    <t>留学予定・留学経験
国名と期間</t>
    <rPh sb="0" eb="2">
      <t>リュウガク</t>
    </rPh>
    <rPh sb="2" eb="4">
      <t>ヨテイ</t>
    </rPh>
    <rPh sb="5" eb="7">
      <t>リュウガク</t>
    </rPh>
    <rPh sb="7" eb="9">
      <t>ケイケン</t>
    </rPh>
    <rPh sb="10" eb="11">
      <t>クニ</t>
    </rPh>
    <rPh sb="13" eb="15">
      <t>キカン</t>
    </rPh>
    <phoneticPr fontId="1"/>
  </si>
  <si>
    <t>ドイツ　2018.5.1-2018.11.30</t>
    <phoneticPr fontId="1"/>
  </si>
  <si>
    <t>台湾　2020.9-2021.8予定</t>
    <rPh sb="0" eb="2">
      <t>タイワン</t>
    </rPh>
    <rPh sb="16" eb="18">
      <t>ヨテイ</t>
    </rPh>
    <phoneticPr fontId="1"/>
  </si>
  <si>
    <t>不可の場合は必ず同性の担当になりますが、可の場合は異性になるとは限りません。なお、この回答内容は選考に影響しません。</t>
    <phoneticPr fontId="1"/>
  </si>
  <si>
    <r>
      <rPr>
        <b/>
        <sz val="36"/>
        <color theme="1"/>
        <rFont val="游ゴシック"/>
        <family val="3"/>
        <charset val="128"/>
        <scheme val="minor"/>
      </rPr>
      <t>2020年度前期　埼玉大学国際室チューター登録シート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4"/>
        <color theme="1"/>
        <rFont val="游ゴシック"/>
        <family val="3"/>
        <charset val="128"/>
        <scheme val="minor"/>
      </rPr>
      <t>このシートに入力し、このファイルのタイトルを自身の学籍番号に変更したうえで、国際室のメールアドレス（ryugaku@gr.saitama-u.ac.jp）に送信してください。
登録シートを受信後、１週間以内に国際室から受信確認メールを送ります。必ずryugaku@gr.saitama-u.ac.jpのメールが受信できるように設定しておいてください。受信確認メールが送られてこない場合は、必ずその旨を国際室に連絡してください。</t>
    </r>
    <rPh sb="4" eb="6">
      <t>ネンド</t>
    </rPh>
    <rPh sb="49" eb="51">
      <t>ジシン</t>
    </rPh>
    <rPh sb="52" eb="56">
      <t>ガクセキバンゴウ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</si>
</sst>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 style="thin">
        <color auto="1"/>
      </diagonal>
    </border>
    <border diagonalUp="1"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3" xfId="1" applyBorder="1">
      <alignment vertical="center"/>
    </xf>
    <xf numFmtId="0" fontId="0" fillId="0" borderId="4" xfId="0" applyBorder="1">
      <alignment vertical="center"/>
    </xf>
    <xf numFmtId="0" fontId="3" fillId="0" borderId="4" xfId="1" applyBorder="1">
      <alignment vertical="center"/>
    </xf>
    <xf numFmtId="0" fontId="2" fillId="0" borderId="4" xfId="0" applyFont="1" applyBorder="1" applyAlignment="1">
      <alignment vertical="center"/>
    </xf>
    <xf numFmtId="0" fontId="3" fillId="0" borderId="4" xfId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ccccddddd@gmail.com" TargetMode="External"/><Relationship Id="rId2" Type="http://schemas.openxmlformats.org/officeDocument/2006/relationships/hyperlink" Target="mailto:aaaaabbbbb@ms.saitama-u.ac.jp" TargetMode="External"/><Relationship Id="rId1" Type="http://schemas.openxmlformats.org/officeDocument/2006/relationships/hyperlink" Target="mailto:ryugaku@gr.saitama-u.ac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4E7B-4445-4E0D-9F82-42FDB317603D}">
  <dimension ref="A1:O13"/>
  <sheetViews>
    <sheetView tabSelected="1" view="pageBreakPreview" zoomScale="55" zoomScaleNormal="55" zoomScaleSheetLayoutView="55" workbookViewId="0">
      <selection sqref="A1:O5"/>
    </sheetView>
  </sheetViews>
  <sheetFormatPr defaultRowHeight="18.75" x14ac:dyDescent="0.4"/>
  <cols>
    <col min="1" max="1" width="5.375" bestFit="1" customWidth="1"/>
    <col min="2" max="2" width="10.375" bestFit="1" customWidth="1"/>
    <col min="3" max="3" width="14.125" bestFit="1" customWidth="1"/>
    <col min="4" max="4" width="6.125" customWidth="1"/>
    <col min="5" max="5" width="11.75" bestFit="1" customWidth="1"/>
    <col min="6" max="6" width="6.125" bestFit="1" customWidth="1"/>
    <col min="7" max="7" width="16.375" bestFit="1" customWidth="1"/>
    <col min="8" max="8" width="17.375" bestFit="1" customWidth="1"/>
    <col min="9" max="9" width="16.375" bestFit="1" customWidth="1"/>
    <col min="10" max="10" width="33.75" bestFit="1" customWidth="1"/>
    <col min="11" max="11" width="11.625" bestFit="1" customWidth="1"/>
    <col min="12" max="12" width="56" bestFit="1" customWidth="1"/>
    <col min="13" max="13" width="26.25" bestFit="1" customWidth="1"/>
    <col min="14" max="14" width="33.5" bestFit="1" customWidth="1"/>
    <col min="15" max="15" width="40.75" bestFit="1" customWidth="1"/>
  </cols>
  <sheetData>
    <row r="1" spans="1:15" x14ac:dyDescent="0.4">
      <c r="A1" s="23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x14ac:dyDescent="0.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54" customHeight="1" x14ac:dyDescent="0.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66" customHeight="1" x14ac:dyDescent="0.4">
      <c r="A6" s="11"/>
      <c r="B6" s="13" t="s">
        <v>39</v>
      </c>
      <c r="C6" s="20" t="s">
        <v>38</v>
      </c>
      <c r="D6" s="20" t="s">
        <v>37</v>
      </c>
      <c r="E6" s="13" t="s">
        <v>36</v>
      </c>
      <c r="F6" s="13" t="s">
        <v>35</v>
      </c>
      <c r="G6" s="12" t="s">
        <v>45</v>
      </c>
      <c r="H6" s="12" t="s">
        <v>46</v>
      </c>
      <c r="I6" s="11" t="s">
        <v>34</v>
      </c>
      <c r="J6" s="12" t="s">
        <v>33</v>
      </c>
      <c r="K6" s="11" t="s">
        <v>32</v>
      </c>
      <c r="L6" s="11" t="s">
        <v>31</v>
      </c>
      <c r="M6" s="12" t="s">
        <v>44</v>
      </c>
      <c r="N6" s="12" t="s">
        <v>43</v>
      </c>
      <c r="O6" s="12" t="s">
        <v>47</v>
      </c>
    </row>
    <row r="7" spans="1:15" ht="66" customHeight="1" x14ac:dyDescent="0.4">
      <c r="A7" s="5" t="s">
        <v>30</v>
      </c>
      <c r="B7" s="14" t="s">
        <v>29</v>
      </c>
      <c r="C7" s="18" t="str">
        <f>IF(COUNTIF(B7,"*"&amp;"LL"&amp;"*"),"教養学部",IF(COUNTIF(B7,"?"&amp;"?"&amp;"E"&amp;"*"),"経済学部",IF(COUNTIF(B7,"?"&amp;"?"&amp;"P"&amp;"*"),"教育学部",IF(COUNTIF(B7,"?"&amp;"?"&amp;"R"&amp;"*"),"理学部",IF(COUNTIF(B7,"?"&amp;"?"&amp;"T"&amp;"*"),"工学部",IF(COUNTIF(B7,"?"&amp;"?"&amp;"B"&amp;"*"),"人文社会科学研究科",IF(COUNTIF(B7,"?"&amp;"?"&amp;"A"&amp;"*"),"教育学研究科",IF(COUNTIF(B7,"?"&amp;"?"&amp;"M"&amp;"*"),"理工学研究科",IF(COUNTIF(B7,"?"&amp;"?"&amp;"D"&amp;"*"),"理工学研究科","")))))))))</f>
        <v>教養学部</v>
      </c>
      <c r="D7" s="18" t="str">
        <f>IF(COUNTIF(B7,"18"&amp;"*"),"2",IF(COUNTIF(B7,"17"&amp;"*"),"3",IF(B7="","","4")))</f>
        <v>3</v>
      </c>
      <c r="E7" s="14" t="s">
        <v>28</v>
      </c>
      <c r="F7" s="14" t="s">
        <v>7</v>
      </c>
      <c r="G7" s="14" t="s">
        <v>17</v>
      </c>
      <c r="H7" s="14" t="s">
        <v>16</v>
      </c>
      <c r="I7" s="14" t="s">
        <v>27</v>
      </c>
      <c r="J7" s="8" t="s">
        <v>26</v>
      </c>
      <c r="K7" s="7" t="s">
        <v>25</v>
      </c>
      <c r="L7" s="7" t="s">
        <v>24</v>
      </c>
      <c r="M7" s="7" t="s">
        <v>23</v>
      </c>
      <c r="N7" s="7" t="s">
        <v>22</v>
      </c>
      <c r="O7" s="7" t="s">
        <v>48</v>
      </c>
    </row>
    <row r="8" spans="1:15" ht="66" customHeight="1" x14ac:dyDescent="0.4">
      <c r="A8" s="5" t="s">
        <v>21</v>
      </c>
      <c r="B8" s="15" t="s">
        <v>20</v>
      </c>
      <c r="C8" s="18" t="str">
        <f>IF(COUNTIF(B8,"*"&amp;"LL"&amp;"*"),"教養学部",IF(COUNTIF(B8,"?"&amp;"?"&amp;"E"&amp;"*"),"経済学部",IF(COUNTIF(B8,"?"&amp;"?"&amp;"P"&amp;"*"),"教育学部",IF(COUNTIF(B8,"?"&amp;"?"&amp;"R"&amp;"*"),"理学部",IF(COUNTIF(B8,"?"&amp;"?"&amp;"T"&amp;"*"),"工学部",IF(COUNTIF(B8,"?"&amp;"?"&amp;"B"&amp;"*"),"人文社会科学研究科",IF(COUNTIF(B8,"?"&amp;"?"&amp;"A"&amp;"*"),"教育学研究科",IF(COUNTIF(B8,"?"&amp;"?"&amp;"M"&amp;"*"),"理工学研究科",IF(COUNTIF(B8,"?"&amp;"?"&amp;"D"&amp;"*"),"理工学研究科","")))))))))</f>
        <v>教育学部</v>
      </c>
      <c r="D8" s="18" t="str">
        <f>IF(COUNTIF(B8,"18"&amp;"*"),"2",IF(COUNTIF(B8,"17"&amp;"*"),"3",IF(B8="","","4")))</f>
        <v>2</v>
      </c>
      <c r="E8" s="15" t="s">
        <v>19</v>
      </c>
      <c r="F8" s="15" t="s">
        <v>18</v>
      </c>
      <c r="G8" s="15" t="s">
        <v>40</v>
      </c>
      <c r="H8" s="15" t="s">
        <v>16</v>
      </c>
      <c r="I8" s="15" t="s">
        <v>15</v>
      </c>
      <c r="J8" s="6" t="s">
        <v>14</v>
      </c>
      <c r="K8" s="5" t="s">
        <v>13</v>
      </c>
      <c r="L8" s="5" t="s">
        <v>12</v>
      </c>
      <c r="M8" s="5" t="s">
        <v>11</v>
      </c>
      <c r="N8" s="5"/>
      <c r="O8" s="5" t="s">
        <v>49</v>
      </c>
    </row>
    <row r="9" spans="1:15" ht="66" customHeight="1" thickBot="1" x14ac:dyDescent="0.45">
      <c r="A9" s="3" t="s">
        <v>10</v>
      </c>
      <c r="B9" s="16" t="s">
        <v>9</v>
      </c>
      <c r="C9" s="19" t="str">
        <f>IF(COUNTIF(B9,"*"&amp;"LL"&amp;"*"),"教養学部",IF(COUNTIF(B9,"?"&amp;"?"&amp;"E"&amp;"*"),"経済学部",IF(COUNTIF(B9,"?"&amp;"?"&amp;"P"&amp;"*"),"教育学部",IF(COUNTIF(B9,"?"&amp;"?"&amp;"R"&amp;"*"),"理学部",IF(COUNTIF(B9,"?"&amp;"?"&amp;"T"&amp;"*"),"工学部",IF(COUNTIF(B9,"?"&amp;"?"&amp;"B"&amp;"*"),"人文社会科学研究科",IF(COUNTIF(B9,"?"&amp;"?"&amp;"A"&amp;"*"),"教育学研究科",IF(COUNTIF(B9,"?"&amp;"?"&amp;"M"&amp;"*"),"理工学研究科",IF(COUNTIF(B9,"?"&amp;"?"&amp;"D"&amp;"*"),"理工学研究科","")))))))))</f>
        <v>経済学部</v>
      </c>
      <c r="D9" s="19" t="str">
        <f>IF(COUNTIF(B9,"18"&amp;"*"),"2",IF(COUNTIF(B9,"17"&amp;"*"),"3",IF(B9="","","4")))</f>
        <v>4</v>
      </c>
      <c r="E9" s="16" t="s">
        <v>8</v>
      </c>
      <c r="F9" s="16" t="s">
        <v>7</v>
      </c>
      <c r="G9" s="16" t="s">
        <v>17</v>
      </c>
      <c r="H9" s="16" t="s">
        <v>6</v>
      </c>
      <c r="I9" s="16" t="s">
        <v>5</v>
      </c>
      <c r="J9" s="4" t="s">
        <v>4</v>
      </c>
      <c r="K9" s="3" t="s">
        <v>3</v>
      </c>
      <c r="L9" s="3" t="s">
        <v>2</v>
      </c>
      <c r="M9" s="3" t="s">
        <v>1</v>
      </c>
      <c r="N9" s="3" t="s">
        <v>0</v>
      </c>
      <c r="O9" s="3"/>
    </row>
    <row r="10" spans="1:15" ht="90" customHeight="1" thickTop="1" thickBot="1" x14ac:dyDescent="0.45">
      <c r="A10" s="22"/>
      <c r="B10" s="17"/>
      <c r="C10" s="21" t="str">
        <f>IF(COUNTIF(B10,"*"&amp;"LL"&amp;"*"),"教養学部",IF(COUNTIF(B10,"?"&amp;"?"&amp;"E"&amp;"*"),"経済学部",IF(COUNTIF(B10,"?"&amp;"?"&amp;"P"&amp;"*"),"教育学部",IF(COUNTIF(B10,"?"&amp;"?"&amp;"R"&amp;"*"),"理学部",IF(COUNTIF(B10,"?"&amp;"?"&amp;"T"&amp;"*"),"工学部",IF(COUNTIF(B10,"?"&amp;"?"&amp;"B"&amp;"*"),"人文社会科学研究科",IF(COUNTIF(B10,"?"&amp;"?"&amp;"A"&amp;"*"),"教育学研究科",IF(COUNTIF(B10,"?"&amp;"?"&amp;"M"&amp;"*"),"理工学研究科",IF(COUNTIF(B10,"?"&amp;"?"&amp;"D"&amp;"*"),"理工学研究科","")))))))))</f>
        <v/>
      </c>
      <c r="D10" s="21" t="str">
        <f>IF(COUNTIF(B10,"19"&amp;"*"),"2",IF(COUNTIF(B10,"18"&amp;"*"),"3",IF(B10="","","4")))</f>
        <v/>
      </c>
      <c r="E10" s="17"/>
      <c r="F10" s="17"/>
      <c r="G10" s="17"/>
      <c r="H10" s="17"/>
      <c r="I10" s="17"/>
      <c r="J10" s="2"/>
      <c r="K10" s="2"/>
      <c r="L10" s="2"/>
      <c r="M10" s="2"/>
      <c r="N10" s="2"/>
      <c r="O10" s="1"/>
    </row>
    <row r="11" spans="1:15" ht="19.5" thickTop="1" x14ac:dyDescent="0.4"/>
    <row r="12" spans="1:15" ht="25.5" x14ac:dyDescent="0.4">
      <c r="A12" s="9" t="s">
        <v>41</v>
      </c>
      <c r="B12" s="10" t="s">
        <v>42</v>
      </c>
    </row>
    <row r="13" spans="1:15" ht="25.5" x14ac:dyDescent="0.4">
      <c r="A13" s="10"/>
      <c r="B13" s="10" t="s">
        <v>50</v>
      </c>
    </row>
  </sheetData>
  <mergeCells count="1">
    <mergeCell ref="A1:O5"/>
  </mergeCells>
  <phoneticPr fontId="1"/>
  <hyperlinks>
    <hyperlink ref="J7" r:id="rId1" xr:uid="{56BAE5D7-73E9-412E-AB68-184F98F8BFE6}"/>
    <hyperlink ref="J8" r:id="rId2" xr:uid="{639FF692-3818-4236-962B-CD919FB7A3A9}"/>
    <hyperlink ref="J9" r:id="rId3" xr:uid="{05580819-AE08-41FC-890B-A92045F11402}"/>
  </hyperlinks>
  <pageMargins left="0.7" right="0.7" top="0.75" bottom="0.75" header="0.3" footer="0.3"/>
  <pageSetup paperSize="9" scale="3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2019-01-17T03:44:00Z</cp:lastPrinted>
  <dcterms:created xsi:type="dcterms:W3CDTF">2019-01-17T03:42:00Z</dcterms:created>
  <dcterms:modified xsi:type="dcterms:W3CDTF">2020-02-12T02:09:34Z</dcterms:modified>
</cp:coreProperties>
</file>