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yhagiya\Downloads\"/>
    </mc:Choice>
  </mc:AlternateContent>
  <xr:revisionPtr revIDLastSave="0" documentId="13_ncr:1_{58FD38C2-0C6C-4A0C-9843-E1E192F37F12}" xr6:coauthVersionLast="47" xr6:coauthVersionMax="47" xr10:uidLastSave="{00000000-0000-0000-0000-000000000000}"/>
  <bookViews>
    <workbookView xWindow="-120" yWindow="-120" windowWidth="31740" windowHeight="143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L23" i="1"/>
  <c r="M23" i="1"/>
  <c r="N23" i="1"/>
  <c r="O23" i="1"/>
  <c r="P23" i="1"/>
  <c r="J88" i="1"/>
  <c r="I88" i="1"/>
  <c r="H88" i="1"/>
  <c r="G88" i="1"/>
  <c r="F88" i="1"/>
  <c r="E88" i="1"/>
  <c r="D88" i="1"/>
  <c r="C88" i="1"/>
  <c r="N87" i="1"/>
  <c r="M87" i="1"/>
  <c r="L87" i="1"/>
  <c r="P87" i="1" s="1"/>
  <c r="K87" i="1"/>
  <c r="O87" i="1" s="1"/>
  <c r="N86" i="1"/>
  <c r="M86" i="1"/>
  <c r="L86" i="1"/>
  <c r="P86" i="1" s="1"/>
  <c r="K86" i="1"/>
  <c r="O86" i="1" s="1"/>
  <c r="N85" i="1"/>
  <c r="M85" i="1"/>
  <c r="L85" i="1"/>
  <c r="P85" i="1" s="1"/>
  <c r="K85" i="1"/>
  <c r="O85" i="1" s="1"/>
  <c r="N84" i="1"/>
  <c r="M84" i="1"/>
  <c r="L84" i="1"/>
  <c r="P84" i="1" s="1"/>
  <c r="K84" i="1"/>
  <c r="O84" i="1" s="1"/>
  <c r="N83" i="1"/>
  <c r="M83" i="1"/>
  <c r="L83" i="1"/>
  <c r="P83" i="1" s="1"/>
  <c r="K83" i="1"/>
  <c r="O83" i="1" s="1"/>
  <c r="N82" i="1"/>
  <c r="M82" i="1"/>
  <c r="L82" i="1"/>
  <c r="P82" i="1" s="1"/>
  <c r="K82" i="1"/>
  <c r="O82" i="1" s="1"/>
  <c r="N81" i="1"/>
  <c r="M81" i="1"/>
  <c r="L81" i="1"/>
  <c r="P81" i="1" s="1"/>
  <c r="K81" i="1"/>
  <c r="O81" i="1" s="1"/>
  <c r="N80" i="1"/>
  <c r="M80" i="1"/>
  <c r="L80" i="1"/>
  <c r="P80" i="1" s="1"/>
  <c r="K80" i="1"/>
  <c r="O80" i="1" s="1"/>
  <c r="N79" i="1"/>
  <c r="M79" i="1"/>
  <c r="L79" i="1"/>
  <c r="P79" i="1" s="1"/>
  <c r="K79" i="1"/>
  <c r="O79" i="1" s="1"/>
  <c r="N78" i="1"/>
  <c r="M78" i="1"/>
  <c r="L78" i="1"/>
  <c r="P78" i="1" s="1"/>
  <c r="K78" i="1"/>
  <c r="O78" i="1" s="1"/>
  <c r="N77" i="1"/>
  <c r="M77" i="1"/>
  <c r="L77" i="1"/>
  <c r="P77" i="1" s="1"/>
  <c r="K77" i="1"/>
  <c r="O77" i="1" s="1"/>
  <c r="N76" i="1"/>
  <c r="M76" i="1"/>
  <c r="L76" i="1"/>
  <c r="P76" i="1" s="1"/>
  <c r="K76" i="1"/>
  <c r="O76" i="1" s="1"/>
  <c r="N75" i="1"/>
  <c r="M75" i="1"/>
  <c r="L75" i="1"/>
  <c r="P75" i="1" s="1"/>
  <c r="K75" i="1"/>
  <c r="O75" i="1" s="1"/>
  <c r="N74" i="1"/>
  <c r="M74" i="1"/>
  <c r="L74" i="1"/>
  <c r="P74" i="1" s="1"/>
  <c r="K74" i="1"/>
  <c r="O74" i="1" s="1"/>
  <c r="N73" i="1"/>
  <c r="M73" i="1"/>
  <c r="L73" i="1"/>
  <c r="P73" i="1" s="1"/>
  <c r="K73" i="1"/>
  <c r="O73" i="1" s="1"/>
  <c r="N72" i="1"/>
  <c r="M72" i="1"/>
  <c r="L72" i="1"/>
  <c r="P72" i="1" s="1"/>
  <c r="K72" i="1"/>
  <c r="O72" i="1" s="1"/>
  <c r="N71" i="1"/>
  <c r="M71" i="1"/>
  <c r="L71" i="1"/>
  <c r="P71" i="1" s="1"/>
  <c r="K71" i="1"/>
  <c r="O71" i="1" s="1"/>
  <c r="N70" i="1"/>
  <c r="M70" i="1"/>
  <c r="L70" i="1"/>
  <c r="P70" i="1" s="1"/>
  <c r="K70" i="1"/>
  <c r="O70" i="1" s="1"/>
  <c r="N69" i="1"/>
  <c r="M69" i="1"/>
  <c r="L69" i="1"/>
  <c r="P69" i="1" s="1"/>
  <c r="K69" i="1"/>
  <c r="O69" i="1" s="1"/>
  <c r="N68" i="1"/>
  <c r="M68" i="1"/>
  <c r="L68" i="1"/>
  <c r="P68" i="1" s="1"/>
  <c r="K68" i="1"/>
  <c r="O68" i="1" s="1"/>
  <c r="N67" i="1"/>
  <c r="M67" i="1"/>
  <c r="L67" i="1"/>
  <c r="P67" i="1" s="1"/>
  <c r="K67" i="1"/>
  <c r="O67" i="1" s="1"/>
  <c r="N66" i="1"/>
  <c r="M66" i="1"/>
  <c r="L66" i="1"/>
  <c r="P66" i="1" s="1"/>
  <c r="K66" i="1"/>
  <c r="O66" i="1" s="1"/>
  <c r="N65" i="1"/>
  <c r="M65" i="1"/>
  <c r="L65" i="1"/>
  <c r="P65" i="1" s="1"/>
  <c r="K65" i="1"/>
  <c r="O65" i="1" s="1"/>
  <c r="N64" i="1"/>
  <c r="M64" i="1"/>
  <c r="L64" i="1"/>
  <c r="P64" i="1" s="1"/>
  <c r="K64" i="1"/>
  <c r="O64" i="1" s="1"/>
  <c r="N63" i="1"/>
  <c r="M63" i="1"/>
  <c r="L63" i="1"/>
  <c r="P63" i="1" s="1"/>
  <c r="K63" i="1"/>
  <c r="O63" i="1" s="1"/>
  <c r="N62" i="1"/>
  <c r="M62" i="1"/>
  <c r="L62" i="1"/>
  <c r="P62" i="1" s="1"/>
  <c r="K62" i="1"/>
  <c r="O62" i="1" s="1"/>
  <c r="N61" i="1"/>
  <c r="M61" i="1"/>
  <c r="L61" i="1"/>
  <c r="P61" i="1" s="1"/>
  <c r="K61" i="1"/>
  <c r="O61" i="1" s="1"/>
  <c r="N60" i="1"/>
  <c r="M60" i="1"/>
  <c r="L60" i="1"/>
  <c r="P60" i="1" s="1"/>
  <c r="K60" i="1"/>
  <c r="O60" i="1" s="1"/>
  <c r="N59" i="1"/>
  <c r="M59" i="1"/>
  <c r="L59" i="1"/>
  <c r="P59" i="1" s="1"/>
  <c r="K59" i="1"/>
  <c r="O59" i="1" s="1"/>
  <c r="N58" i="1"/>
  <c r="M58" i="1"/>
  <c r="L58" i="1"/>
  <c r="P58" i="1" s="1"/>
  <c r="K58" i="1"/>
  <c r="O58" i="1" s="1"/>
  <c r="N57" i="1"/>
  <c r="M57" i="1"/>
  <c r="L57" i="1"/>
  <c r="P57" i="1" s="1"/>
  <c r="K57" i="1"/>
  <c r="O57" i="1" s="1"/>
  <c r="N56" i="1"/>
  <c r="M56" i="1"/>
  <c r="L56" i="1"/>
  <c r="P56" i="1" s="1"/>
  <c r="K56" i="1"/>
  <c r="O56" i="1" s="1"/>
  <c r="N55" i="1"/>
  <c r="M55" i="1"/>
  <c r="L55" i="1"/>
  <c r="P55" i="1" s="1"/>
  <c r="K55" i="1"/>
  <c r="O55" i="1" s="1"/>
  <c r="N54" i="1"/>
  <c r="M54" i="1"/>
  <c r="L54" i="1"/>
  <c r="P54" i="1" s="1"/>
  <c r="K54" i="1"/>
  <c r="O54" i="1" s="1"/>
  <c r="N53" i="1"/>
  <c r="M53" i="1"/>
  <c r="L53" i="1"/>
  <c r="P53" i="1" s="1"/>
  <c r="K53" i="1"/>
  <c r="O53" i="1" s="1"/>
  <c r="N52" i="1"/>
  <c r="M52" i="1"/>
  <c r="L52" i="1"/>
  <c r="P52" i="1" s="1"/>
  <c r="K52" i="1"/>
  <c r="O52" i="1" s="1"/>
  <c r="N51" i="1"/>
  <c r="M51" i="1"/>
  <c r="L51" i="1"/>
  <c r="P51" i="1" s="1"/>
  <c r="K51" i="1"/>
  <c r="O51" i="1" s="1"/>
  <c r="N50" i="1"/>
  <c r="M50" i="1"/>
  <c r="L50" i="1"/>
  <c r="P50" i="1" s="1"/>
  <c r="K50" i="1"/>
  <c r="O50" i="1" s="1"/>
  <c r="N49" i="1"/>
  <c r="M49" i="1"/>
  <c r="L49" i="1"/>
  <c r="P49" i="1" s="1"/>
  <c r="K49" i="1"/>
  <c r="O49" i="1" s="1"/>
  <c r="N48" i="1"/>
  <c r="M48" i="1"/>
  <c r="L48" i="1"/>
  <c r="P48" i="1" s="1"/>
  <c r="K48" i="1"/>
  <c r="O48" i="1" s="1"/>
  <c r="N47" i="1"/>
  <c r="M47" i="1"/>
  <c r="L47" i="1"/>
  <c r="P47" i="1" s="1"/>
  <c r="K47" i="1"/>
  <c r="O47" i="1" s="1"/>
  <c r="N46" i="1"/>
  <c r="M46" i="1"/>
  <c r="L46" i="1"/>
  <c r="P46" i="1" s="1"/>
  <c r="K46" i="1"/>
  <c r="O46" i="1" s="1"/>
  <c r="N45" i="1"/>
  <c r="M45" i="1"/>
  <c r="L45" i="1"/>
  <c r="P45" i="1" s="1"/>
  <c r="K45" i="1"/>
  <c r="O45" i="1" s="1"/>
  <c r="N44" i="1"/>
  <c r="M44" i="1"/>
  <c r="L44" i="1"/>
  <c r="P44" i="1" s="1"/>
  <c r="K44" i="1"/>
  <c r="O44" i="1" s="1"/>
  <c r="N43" i="1"/>
  <c r="M43" i="1"/>
  <c r="L43" i="1"/>
  <c r="P43" i="1" s="1"/>
  <c r="K43" i="1"/>
  <c r="O43" i="1" s="1"/>
  <c r="N42" i="1"/>
  <c r="M42" i="1"/>
  <c r="L42" i="1"/>
  <c r="P42" i="1" s="1"/>
  <c r="K42" i="1"/>
  <c r="O42" i="1" s="1"/>
  <c r="N41" i="1"/>
  <c r="M41" i="1"/>
  <c r="L41" i="1"/>
  <c r="P41" i="1" s="1"/>
  <c r="K41" i="1"/>
  <c r="O41" i="1" s="1"/>
  <c r="N40" i="1"/>
  <c r="M40" i="1"/>
  <c r="L40" i="1"/>
  <c r="P40" i="1" s="1"/>
  <c r="K40" i="1"/>
  <c r="O40" i="1" s="1"/>
  <c r="N39" i="1"/>
  <c r="M39" i="1"/>
  <c r="L39" i="1"/>
  <c r="P39" i="1" s="1"/>
  <c r="K39" i="1"/>
  <c r="O39" i="1" s="1"/>
  <c r="N38" i="1"/>
  <c r="M38" i="1"/>
  <c r="L38" i="1"/>
  <c r="P38" i="1" s="1"/>
  <c r="K38" i="1"/>
  <c r="O38" i="1" s="1"/>
  <c r="N37" i="1"/>
  <c r="M37" i="1"/>
  <c r="L37" i="1"/>
  <c r="P37" i="1" s="1"/>
  <c r="K37" i="1"/>
  <c r="O37" i="1" s="1"/>
  <c r="N36" i="1"/>
  <c r="M36" i="1"/>
  <c r="L36" i="1"/>
  <c r="P36" i="1" s="1"/>
  <c r="K36" i="1"/>
  <c r="O36" i="1" s="1"/>
  <c r="N35" i="1"/>
  <c r="M35" i="1"/>
  <c r="L35" i="1"/>
  <c r="P35" i="1" s="1"/>
  <c r="K35" i="1"/>
  <c r="O35" i="1" s="1"/>
  <c r="N34" i="1"/>
  <c r="M34" i="1"/>
  <c r="L34" i="1"/>
  <c r="P34" i="1" s="1"/>
  <c r="K34" i="1"/>
  <c r="O34" i="1" s="1"/>
  <c r="N33" i="1"/>
  <c r="M33" i="1"/>
  <c r="L33" i="1"/>
  <c r="P33" i="1" s="1"/>
  <c r="K33" i="1"/>
  <c r="O33" i="1" s="1"/>
  <c r="N32" i="1"/>
  <c r="M32" i="1"/>
  <c r="L32" i="1"/>
  <c r="P32" i="1" s="1"/>
  <c r="K32" i="1"/>
  <c r="O32" i="1" s="1"/>
  <c r="N31" i="1"/>
  <c r="M31" i="1"/>
  <c r="L31" i="1"/>
  <c r="P31" i="1" s="1"/>
  <c r="K31" i="1"/>
  <c r="O31" i="1" s="1"/>
  <c r="N30" i="1"/>
  <c r="M30" i="1"/>
  <c r="L30" i="1"/>
  <c r="P30" i="1" s="1"/>
  <c r="K30" i="1"/>
  <c r="O30" i="1" s="1"/>
  <c r="N29" i="1"/>
  <c r="M29" i="1"/>
  <c r="L29" i="1"/>
  <c r="P29" i="1" s="1"/>
  <c r="K29" i="1"/>
  <c r="O29" i="1" s="1"/>
  <c r="N28" i="1"/>
  <c r="M28" i="1"/>
  <c r="L28" i="1"/>
  <c r="P28" i="1" s="1"/>
  <c r="K28" i="1"/>
  <c r="O28" i="1" s="1"/>
  <c r="N27" i="1"/>
  <c r="M27" i="1"/>
  <c r="L27" i="1"/>
  <c r="P27" i="1" s="1"/>
  <c r="K27" i="1"/>
  <c r="O27" i="1" s="1"/>
  <c r="N26" i="1"/>
  <c r="M26" i="1"/>
  <c r="L26" i="1"/>
  <c r="P26" i="1" s="1"/>
  <c r="K26" i="1"/>
  <c r="O26" i="1" s="1"/>
  <c r="N25" i="1"/>
  <c r="M25" i="1"/>
  <c r="L25" i="1"/>
  <c r="P25" i="1" s="1"/>
  <c r="K25" i="1"/>
  <c r="O25" i="1" s="1"/>
  <c r="N24" i="1"/>
  <c r="M24" i="1"/>
  <c r="L24" i="1"/>
  <c r="P24" i="1" s="1"/>
  <c r="K24" i="1"/>
  <c r="O24" i="1" s="1"/>
  <c r="N22" i="1"/>
  <c r="M22" i="1"/>
  <c r="L22" i="1"/>
  <c r="P22" i="1" s="1"/>
  <c r="K22" i="1"/>
  <c r="O22" i="1" s="1"/>
  <c r="N21" i="1"/>
  <c r="M21" i="1"/>
  <c r="L21" i="1"/>
  <c r="P21" i="1" s="1"/>
  <c r="K21" i="1"/>
  <c r="O21" i="1" s="1"/>
  <c r="N20" i="1"/>
  <c r="M20" i="1"/>
  <c r="L20" i="1"/>
  <c r="P20" i="1" s="1"/>
  <c r="K20" i="1"/>
  <c r="O20" i="1" s="1"/>
  <c r="N19" i="1"/>
  <c r="M19" i="1"/>
  <c r="L19" i="1"/>
  <c r="P19" i="1" s="1"/>
  <c r="K19" i="1"/>
  <c r="O19" i="1" s="1"/>
  <c r="N18" i="1"/>
  <c r="M18" i="1"/>
  <c r="L18" i="1"/>
  <c r="P18" i="1" s="1"/>
  <c r="K18" i="1"/>
  <c r="O18" i="1" s="1"/>
  <c r="N17" i="1"/>
  <c r="M17" i="1"/>
  <c r="L17" i="1"/>
  <c r="P17" i="1" s="1"/>
  <c r="K17" i="1"/>
  <c r="O17" i="1" s="1"/>
  <c r="N16" i="1"/>
  <c r="M16" i="1"/>
  <c r="L16" i="1"/>
  <c r="P16" i="1" s="1"/>
  <c r="K16" i="1"/>
  <c r="O16" i="1" s="1"/>
  <c r="N15" i="1"/>
  <c r="M15" i="1"/>
  <c r="L15" i="1"/>
  <c r="P15" i="1" s="1"/>
  <c r="K15" i="1"/>
  <c r="O15" i="1" s="1"/>
  <c r="N14" i="1"/>
  <c r="M14" i="1"/>
  <c r="L14" i="1"/>
  <c r="P14" i="1" s="1"/>
  <c r="K14" i="1"/>
  <c r="O14" i="1" s="1"/>
  <c r="N13" i="1"/>
  <c r="M13" i="1"/>
  <c r="L13" i="1"/>
  <c r="P13" i="1" s="1"/>
  <c r="K13" i="1"/>
  <c r="O13" i="1" s="1"/>
  <c r="N12" i="1"/>
  <c r="M12" i="1"/>
  <c r="L12" i="1"/>
  <c r="P12" i="1" s="1"/>
  <c r="K12" i="1"/>
  <c r="O12" i="1" s="1"/>
  <c r="N11" i="1"/>
  <c r="M11" i="1"/>
  <c r="L11" i="1"/>
  <c r="P11" i="1" s="1"/>
  <c r="K11" i="1"/>
  <c r="O11" i="1" s="1"/>
  <c r="N10" i="1"/>
  <c r="M10" i="1"/>
  <c r="L10" i="1"/>
  <c r="P10" i="1" s="1"/>
  <c r="K10" i="1"/>
  <c r="O10" i="1" s="1"/>
  <c r="N9" i="1"/>
  <c r="M9" i="1"/>
  <c r="L9" i="1"/>
  <c r="K9" i="1"/>
  <c r="K88" i="1" l="1"/>
  <c r="L88" i="1"/>
  <c r="N88" i="1"/>
  <c r="M88" i="1"/>
  <c r="P9" i="1"/>
  <c r="P88" i="1" s="1"/>
  <c r="O9" i="1"/>
  <c r="O88" i="1" s="1"/>
</calcChain>
</file>

<file path=xl/sharedStrings.xml><?xml version="1.0" encoding="utf-8"?>
<sst xmlns="http://schemas.openxmlformats.org/spreadsheetml/2006/main" count="119" uniqueCount="103">
  <si>
    <t>【国別+種別】埼玉県内のキャンパスに通学する外国人留学生数</t>
  </si>
  <si>
    <t>令和8年5月1日現在</t>
  </si>
  <si>
    <t>国名　　　　　　　　　　種別</t>
  </si>
  <si>
    <t>正規生</t>
  </si>
  <si>
    <t>非正規生</t>
  </si>
  <si>
    <t>大学院</t>
  </si>
  <si>
    <t>学部</t>
  </si>
  <si>
    <t>合計</t>
  </si>
  <si>
    <t>全体</t>
  </si>
  <si>
    <t>(女子)</t>
  </si>
  <si>
    <t>アジア</t>
  </si>
  <si>
    <t>中国</t>
  </si>
  <si>
    <t>香港</t>
  </si>
  <si>
    <t>韓国</t>
  </si>
  <si>
    <t>台湾</t>
  </si>
  <si>
    <t>インド</t>
  </si>
  <si>
    <t>インドネシア</t>
  </si>
  <si>
    <t>カンボジア</t>
  </si>
  <si>
    <t>キルギス</t>
  </si>
  <si>
    <t>シンガポール</t>
  </si>
  <si>
    <t>スリランカ</t>
  </si>
  <si>
    <t>タイ</t>
  </si>
  <si>
    <t>ネパール</t>
  </si>
  <si>
    <t>パキスタン</t>
  </si>
  <si>
    <t>バングラデシュ</t>
  </si>
  <si>
    <t>フィリピン</t>
  </si>
  <si>
    <t>ベトナム</t>
  </si>
  <si>
    <t>マレーシア</t>
  </si>
  <si>
    <t>ミャンマー</t>
  </si>
  <si>
    <t>モンゴル</t>
  </si>
  <si>
    <t>中近東</t>
  </si>
  <si>
    <t>アフガニスタン</t>
  </si>
  <si>
    <t>イラク</t>
  </si>
  <si>
    <t>イラン</t>
  </si>
  <si>
    <t>カタール</t>
  </si>
  <si>
    <t>シリア</t>
  </si>
  <si>
    <t>トルコ</t>
  </si>
  <si>
    <t>大洋州</t>
  </si>
  <si>
    <t>オーストラリア</t>
  </si>
  <si>
    <t>トンガ</t>
  </si>
  <si>
    <t>ニュージーランド</t>
  </si>
  <si>
    <t>フィジー</t>
  </si>
  <si>
    <t>アフリカ</t>
  </si>
  <si>
    <t>アルジェリア</t>
  </si>
  <si>
    <t>エリトリア</t>
  </si>
  <si>
    <t>カメルーン</t>
  </si>
  <si>
    <t>ケニア</t>
  </si>
  <si>
    <t>コンゴ</t>
  </si>
  <si>
    <t>ザンビア</t>
  </si>
  <si>
    <t>ジンバブエ</t>
  </si>
  <si>
    <t>セネガル</t>
  </si>
  <si>
    <t>タンザニア</t>
  </si>
  <si>
    <t>トーゴ</t>
  </si>
  <si>
    <t>ナイジェリア</t>
  </si>
  <si>
    <t>ベナン</t>
  </si>
  <si>
    <t>南アフリカ</t>
  </si>
  <si>
    <t>モーリタニア</t>
  </si>
  <si>
    <t>モロッコ</t>
  </si>
  <si>
    <t>アゼルバイジャン</t>
  </si>
  <si>
    <t>イギリス</t>
  </si>
  <si>
    <t>イタリア</t>
  </si>
  <si>
    <t>ウクライナ</t>
  </si>
  <si>
    <t>ウズベキスタン</t>
  </si>
  <si>
    <t>オーストリア</t>
  </si>
  <si>
    <t>オランダ</t>
  </si>
  <si>
    <t>カザフスタン</t>
  </si>
  <si>
    <t>キプロス</t>
  </si>
  <si>
    <t>ギリシャ</t>
  </si>
  <si>
    <t>スイス</t>
  </si>
  <si>
    <t>スペイン</t>
  </si>
  <si>
    <t>スロベニア</t>
  </si>
  <si>
    <t>セルビア</t>
  </si>
  <si>
    <t>タジキスタン</t>
  </si>
  <si>
    <t>ドイツ</t>
  </si>
  <si>
    <t>ノルウェー</t>
  </si>
  <si>
    <t>ハンガリー</t>
  </si>
  <si>
    <t>フィンランド</t>
  </si>
  <si>
    <t>フランス</t>
  </si>
  <si>
    <t>ブルガリア</t>
  </si>
  <si>
    <t>ボスニア・ヘルツェゴビナ</t>
  </si>
  <si>
    <t>ポーランド</t>
  </si>
  <si>
    <t>ロシア</t>
  </si>
  <si>
    <t>北米</t>
  </si>
  <si>
    <t>アメリカ合衆国</t>
  </si>
  <si>
    <t>カナダ</t>
  </si>
  <si>
    <t>中南米</t>
  </si>
  <si>
    <t>ウルグアイ</t>
  </si>
  <si>
    <t>コロンビア</t>
  </si>
  <si>
    <t>パラグアイ</t>
  </si>
  <si>
    <t>ブラジル</t>
  </si>
  <si>
    <t>ペルー</t>
  </si>
  <si>
    <t>メキシコ</t>
  </si>
  <si>
    <t>他</t>
  </si>
  <si>
    <t>国籍・性別　不明</t>
  </si>
  <si>
    <t>総計</t>
  </si>
  <si>
    <t>注)</t>
  </si>
  <si>
    <t>1. 女子数は内数。</t>
  </si>
  <si>
    <t>2. 短期大学は学部の欄に記載。</t>
  </si>
  <si>
    <t>3.留学生別科、日本語別科等は調査の対象外とします。</t>
  </si>
  <si>
    <t>4.（国籍・性別不明）は東京国際大学回答分。</t>
  </si>
  <si>
    <t>東ティモール</t>
    <rPh sb="0" eb="1">
      <t>ヒガシ</t>
    </rPh>
    <phoneticPr fontId="1"/>
  </si>
  <si>
    <t>ラオス</t>
    <phoneticPr fontId="1"/>
  </si>
  <si>
    <t>ヨーロッパ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</si>
</sst>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&quot;#,##0&quot;)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rgb="FF00B05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4" borderId="9" xfId="0" applyFill="1" applyBorder="1">
      <alignment vertical="center"/>
    </xf>
    <xf numFmtId="176" fontId="0" fillId="4" borderId="10" xfId="0" applyNumberFormat="1" applyFill="1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4" borderId="17" xfId="0" applyNumberForma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4" borderId="13" xfId="0" applyFill="1" applyBorder="1">
      <alignment vertical="center"/>
    </xf>
    <xf numFmtId="176" fontId="0" fillId="4" borderId="15" xfId="0" applyNumberFormat="1" applyFill="1" applyBorder="1" applyAlignment="1">
      <alignment horizontal="center" vertical="center"/>
    </xf>
    <xf numFmtId="177" fontId="5" fillId="4" borderId="11" xfId="0" applyNumberFormat="1" applyFont="1" applyFill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177" fontId="5" fillId="4" borderId="3" xfId="0" applyNumberFormat="1" applyFont="1" applyFill="1" applyBorder="1" applyAlignment="1">
      <alignment horizontal="center" vertical="center"/>
    </xf>
    <xf numFmtId="177" fontId="5" fillId="4" borderId="6" xfId="0" applyNumberFormat="1" applyFont="1" applyFill="1" applyBorder="1" applyAlignment="1">
      <alignment horizontal="center" vertical="center"/>
    </xf>
    <xf numFmtId="177" fontId="4" fillId="3" borderId="20" xfId="0" applyNumberFormat="1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4" borderId="5" xfId="0" applyNumberFormat="1" applyFont="1" applyFill="1" applyBorder="1" applyAlignment="1">
      <alignment horizontal="center" vertical="center"/>
    </xf>
    <xf numFmtId="177" fontId="5" fillId="4" borderId="12" xfId="0" applyNumberFormat="1" applyFont="1" applyFill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4" borderId="4" xfId="0" applyNumberFormat="1" applyFont="1" applyFill="1" applyBorder="1" applyAlignment="1">
      <alignment horizontal="center" vertical="center"/>
    </xf>
    <xf numFmtId="177" fontId="4" fillId="3" borderId="24" xfId="0" applyNumberFormat="1" applyFont="1" applyFill="1" applyBorder="1" applyAlignment="1">
      <alignment horizontal="center" vertical="center"/>
    </xf>
    <xf numFmtId="176" fontId="3" fillId="2" borderId="21" xfId="0" applyNumberFormat="1" applyFont="1" applyFill="1" applyBorder="1" applyAlignment="1">
      <alignment horizontal="center" vertical="center"/>
    </xf>
    <xf numFmtId="176" fontId="3" fillId="2" borderId="2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5" fillId="4" borderId="0" xfId="0" applyNumberFormat="1" applyFont="1" applyFill="1" applyAlignment="1">
      <alignment horizontal="center" vertical="center"/>
    </xf>
    <xf numFmtId="0" fontId="0" fillId="4" borderId="29" xfId="0" applyFill="1" applyBorder="1">
      <alignment vertical="center"/>
    </xf>
    <xf numFmtId="0" fontId="0" fillId="0" borderId="0" xfId="0" applyAlignment="1"/>
    <xf numFmtId="0" fontId="0" fillId="0" borderId="29" xfId="0" applyBorder="1">
      <alignment vertical="center"/>
    </xf>
    <xf numFmtId="176" fontId="0" fillId="0" borderId="17" xfId="0" applyNumberForma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0" fillId="4" borderId="37" xfId="0" applyFill="1" applyBorder="1">
      <alignment vertical="center"/>
    </xf>
    <xf numFmtId="177" fontId="5" fillId="4" borderId="7" xfId="0" applyNumberFormat="1" applyFont="1" applyFill="1" applyBorder="1" applyAlignment="1">
      <alignment horizontal="center" vertical="center"/>
    </xf>
    <xf numFmtId="0" fontId="0" fillId="0" borderId="38" xfId="0" applyBorder="1">
      <alignment vertical="center"/>
    </xf>
    <xf numFmtId="0" fontId="0" fillId="4" borderId="14" xfId="0" applyFill="1" applyBorder="1">
      <alignment vertical="center"/>
    </xf>
    <xf numFmtId="0" fontId="0" fillId="0" borderId="37" xfId="0" applyBorder="1">
      <alignment vertical="center"/>
    </xf>
    <xf numFmtId="0" fontId="7" fillId="0" borderId="0" xfId="0" applyFont="1">
      <alignment vertical="center"/>
    </xf>
    <xf numFmtId="0" fontId="3" fillId="2" borderId="31" xfId="0" applyFont="1" applyFill="1" applyBorder="1" applyAlignment="1">
      <alignment horizontal="center" vertical="center" textRotation="255"/>
    </xf>
    <xf numFmtId="0" fontId="0" fillId="0" borderId="13" xfId="0" applyBorder="1" applyAlignment="1"/>
    <xf numFmtId="0" fontId="0" fillId="0" borderId="14" xfId="0" applyBorder="1" applyAlignment="1"/>
    <xf numFmtId="0" fontId="3" fillId="2" borderId="16" xfId="0" applyFont="1" applyFill="1" applyBorder="1" applyAlignment="1">
      <alignment horizontal="center" vertical="center" textRotation="255"/>
    </xf>
    <xf numFmtId="0" fontId="0" fillId="0" borderId="18" xfId="0" applyBorder="1" applyAlignment="1"/>
    <xf numFmtId="0" fontId="0" fillId="0" borderId="36" xfId="0" applyBorder="1" applyAlignment="1"/>
    <xf numFmtId="0" fontId="3" fillId="2" borderId="30" xfId="0" applyFont="1" applyFill="1" applyBorder="1" applyAlignment="1">
      <alignment horizontal="center" vertical="center"/>
    </xf>
    <xf numFmtId="0" fontId="0" fillId="0" borderId="8" xfId="0" applyBorder="1" applyAlignment="1"/>
    <xf numFmtId="0" fontId="3" fillId="2" borderId="38" xfId="0" applyFont="1" applyFill="1" applyBorder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14" xfId="0" applyFont="1" applyFill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/>
    </xf>
    <xf numFmtId="0" fontId="0" fillId="0" borderId="26" xfId="0" applyBorder="1" applyAlignment="1"/>
    <xf numFmtId="0" fontId="3" fillId="2" borderId="33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25" xfId="0" applyBorder="1" applyAlignment="1"/>
    <xf numFmtId="0" fontId="3" fillId="2" borderId="32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19" xfId="0" applyBorder="1" applyAlignment="1"/>
    <xf numFmtId="0" fontId="0" fillId="0" borderId="12" xfId="0" applyBorder="1" applyAlignment="1"/>
    <xf numFmtId="0" fontId="0" fillId="0" borderId="27" xfId="0" applyBorder="1" applyAlignment="1"/>
    <xf numFmtId="0" fontId="0" fillId="0" borderId="7" xfId="0" applyBorder="1" applyAlignment="1"/>
    <xf numFmtId="0" fontId="3" fillId="2" borderId="31" xfId="0" applyFont="1" applyFill="1" applyBorder="1" applyAlignment="1">
      <alignment horizontal="center" vertical="center" textRotation="255" shrinkToFi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textRotation="255"/>
    </xf>
    <xf numFmtId="0" fontId="0" fillId="0" borderId="9" xfId="0" applyFill="1" applyBorder="1">
      <alignment vertical="center"/>
    </xf>
    <xf numFmtId="176" fontId="3" fillId="2" borderId="22" xfId="0" applyNumberFormat="1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3"/>
  <sheetViews>
    <sheetView tabSelected="1" topLeftCell="A3" zoomScale="90" zoomScaleNormal="90" workbookViewId="0">
      <selection activeCell="B94" sqref="B94"/>
    </sheetView>
  </sheetViews>
  <sheetFormatPr defaultRowHeight="18.75" x14ac:dyDescent="0.4"/>
  <cols>
    <col min="1" max="1" width="7" style="35" customWidth="1"/>
    <col min="2" max="2" width="23.75" style="35" customWidth="1"/>
  </cols>
  <sheetData>
    <row r="1" spans="1:16" hidden="1" x14ac:dyDescent="0.4">
      <c r="A1" s="1"/>
    </row>
    <row r="2" spans="1:16" hidden="1" x14ac:dyDescent="0.4">
      <c r="A2" s="1"/>
    </row>
    <row r="3" spans="1:16" ht="24" customHeight="1" x14ac:dyDescent="0.4">
      <c r="A3" s="58" t="s">
        <v>0</v>
      </c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x14ac:dyDescent="0.4">
      <c r="A4" s="1"/>
    </row>
    <row r="5" spans="1:16" ht="20.25" customHeight="1" thickBot="1" x14ac:dyDescent="0.45">
      <c r="A5" s="1"/>
      <c r="E5" s="46"/>
      <c r="O5" s="61" t="s">
        <v>1</v>
      </c>
      <c r="P5" s="60"/>
    </row>
    <row r="6" spans="1:16" ht="18.75" customHeight="1" thickBot="1" x14ac:dyDescent="0.45">
      <c r="A6" s="67" t="s">
        <v>2</v>
      </c>
      <c r="B6" s="68"/>
      <c r="C6" s="64" t="s">
        <v>3</v>
      </c>
      <c r="D6" s="65"/>
      <c r="E6" s="65"/>
      <c r="F6" s="66"/>
      <c r="G6" s="64" t="s">
        <v>4</v>
      </c>
      <c r="H6" s="65"/>
      <c r="I6" s="65"/>
      <c r="J6" s="66"/>
      <c r="K6" s="74" t="s">
        <v>5</v>
      </c>
      <c r="L6" s="68"/>
      <c r="M6" s="74" t="s">
        <v>6</v>
      </c>
      <c r="N6" s="68"/>
      <c r="O6" s="74" t="s">
        <v>7</v>
      </c>
      <c r="P6" s="68"/>
    </row>
    <row r="7" spans="1:16" ht="19.5" customHeight="1" thickBot="1" x14ac:dyDescent="0.45">
      <c r="A7" s="69"/>
      <c r="B7" s="70"/>
      <c r="C7" s="53" t="s">
        <v>5</v>
      </c>
      <c r="D7" s="54"/>
      <c r="E7" s="62" t="s">
        <v>6</v>
      </c>
      <c r="F7" s="63"/>
      <c r="G7" s="53" t="s">
        <v>5</v>
      </c>
      <c r="H7" s="54"/>
      <c r="I7" s="62" t="s">
        <v>6</v>
      </c>
      <c r="J7" s="63"/>
      <c r="K7" s="71"/>
      <c r="L7" s="72"/>
      <c r="M7" s="71"/>
      <c r="N7" s="72"/>
      <c r="O7" s="71"/>
      <c r="P7" s="72"/>
    </row>
    <row r="8" spans="1:16" ht="19.5" customHeight="1" thickBot="1" x14ac:dyDescent="0.45">
      <c r="A8" s="71"/>
      <c r="B8" s="72"/>
      <c r="C8" s="29" t="s">
        <v>8</v>
      </c>
      <c r="D8" s="30" t="s">
        <v>9</v>
      </c>
      <c r="E8" s="29" t="s">
        <v>8</v>
      </c>
      <c r="F8" s="30" t="s">
        <v>9</v>
      </c>
      <c r="G8" s="29" t="s">
        <v>8</v>
      </c>
      <c r="H8" s="30" t="s">
        <v>9</v>
      </c>
      <c r="I8" s="29" t="s">
        <v>8</v>
      </c>
      <c r="J8" s="30" t="s">
        <v>9</v>
      </c>
      <c r="K8" s="29" t="s">
        <v>8</v>
      </c>
      <c r="L8" s="30" t="s">
        <v>9</v>
      </c>
      <c r="M8" s="29" t="s">
        <v>8</v>
      </c>
      <c r="N8" s="30" t="s">
        <v>9</v>
      </c>
      <c r="O8" s="29" t="s">
        <v>8</v>
      </c>
      <c r="P8" s="31" t="s">
        <v>9</v>
      </c>
    </row>
    <row r="9" spans="1:16" ht="18.75" customHeight="1" thickBot="1" x14ac:dyDescent="0.45">
      <c r="A9" s="47" t="s">
        <v>10</v>
      </c>
      <c r="B9" s="34" t="s">
        <v>11</v>
      </c>
      <c r="C9" s="7">
        <v>763</v>
      </c>
      <c r="D9" s="14">
        <v>342</v>
      </c>
      <c r="E9" s="7">
        <v>2307</v>
      </c>
      <c r="F9" s="14">
        <v>788</v>
      </c>
      <c r="G9" s="7">
        <v>17</v>
      </c>
      <c r="H9" s="14">
        <v>12</v>
      </c>
      <c r="I9" s="7">
        <v>36</v>
      </c>
      <c r="J9" s="14">
        <v>19</v>
      </c>
      <c r="K9" s="7">
        <f t="shared" ref="K9:K40" si="0">SUM(C9,G9)</f>
        <v>780</v>
      </c>
      <c r="L9" s="19">
        <f t="shared" ref="L9:L40" si="1">SUM(D9,H9)</f>
        <v>354</v>
      </c>
      <c r="M9" s="7">
        <f t="shared" ref="M9:M40" si="2">SUM(E9,I9)</f>
        <v>2343</v>
      </c>
      <c r="N9" s="14">
        <f t="shared" ref="N9:N40" si="3">SUM(F9,J9)</f>
        <v>807</v>
      </c>
      <c r="O9" s="7">
        <f t="shared" ref="O9:O40" si="4">K9+M9</f>
        <v>3123</v>
      </c>
      <c r="P9" s="24">
        <f t="shared" ref="P9:P40" si="5">L9+N9</f>
        <v>1161</v>
      </c>
    </row>
    <row r="10" spans="1:16" x14ac:dyDescent="0.4">
      <c r="A10" s="48"/>
      <c r="B10" s="4" t="s">
        <v>12</v>
      </c>
      <c r="C10" s="5">
        <v>0</v>
      </c>
      <c r="D10" s="12">
        <v>0</v>
      </c>
      <c r="E10" s="5">
        <v>6</v>
      </c>
      <c r="F10" s="12">
        <v>4</v>
      </c>
      <c r="G10" s="5">
        <v>0</v>
      </c>
      <c r="H10" s="12">
        <v>0</v>
      </c>
      <c r="I10" s="5">
        <v>0</v>
      </c>
      <c r="J10" s="12">
        <v>0</v>
      </c>
      <c r="K10" s="5">
        <f t="shared" si="0"/>
        <v>0</v>
      </c>
      <c r="L10" s="32">
        <f t="shared" si="1"/>
        <v>0</v>
      </c>
      <c r="M10" s="5">
        <f t="shared" si="2"/>
        <v>6</v>
      </c>
      <c r="N10" s="12">
        <f t="shared" si="3"/>
        <v>4</v>
      </c>
      <c r="O10" s="5">
        <f t="shared" si="4"/>
        <v>6</v>
      </c>
      <c r="P10" s="22">
        <f t="shared" si="5"/>
        <v>4</v>
      </c>
    </row>
    <row r="11" spans="1:16" x14ac:dyDescent="0.4">
      <c r="A11" s="48"/>
      <c r="B11" s="2" t="s">
        <v>13</v>
      </c>
      <c r="C11" s="3">
        <v>15</v>
      </c>
      <c r="D11" s="11">
        <v>2</v>
      </c>
      <c r="E11" s="3">
        <v>165</v>
      </c>
      <c r="F11" s="11">
        <v>64</v>
      </c>
      <c r="G11" s="3">
        <v>1</v>
      </c>
      <c r="H11" s="11">
        <v>0</v>
      </c>
      <c r="I11" s="3">
        <v>38</v>
      </c>
      <c r="J11" s="11">
        <v>24</v>
      </c>
      <c r="K11" s="3">
        <f t="shared" si="0"/>
        <v>16</v>
      </c>
      <c r="L11" s="33">
        <f t="shared" si="1"/>
        <v>2</v>
      </c>
      <c r="M11" s="3">
        <f t="shared" si="2"/>
        <v>203</v>
      </c>
      <c r="N11" s="11">
        <f t="shared" si="3"/>
        <v>88</v>
      </c>
      <c r="O11" s="3">
        <f t="shared" si="4"/>
        <v>219</v>
      </c>
      <c r="P11" s="21">
        <f t="shared" si="5"/>
        <v>90</v>
      </c>
    </row>
    <row r="12" spans="1:16" x14ac:dyDescent="0.4">
      <c r="A12" s="48"/>
      <c r="B12" s="4" t="s">
        <v>14</v>
      </c>
      <c r="C12" s="5">
        <v>17</v>
      </c>
      <c r="D12" s="12">
        <v>9</v>
      </c>
      <c r="E12" s="5">
        <v>20</v>
      </c>
      <c r="F12" s="12">
        <v>11</v>
      </c>
      <c r="G12" s="5">
        <v>1</v>
      </c>
      <c r="H12" s="12">
        <v>1</v>
      </c>
      <c r="I12" s="5">
        <v>24</v>
      </c>
      <c r="J12" s="12">
        <v>17</v>
      </c>
      <c r="K12" s="5">
        <f t="shared" si="0"/>
        <v>18</v>
      </c>
      <c r="L12" s="32">
        <f t="shared" si="1"/>
        <v>10</v>
      </c>
      <c r="M12" s="5">
        <f t="shared" si="2"/>
        <v>44</v>
      </c>
      <c r="N12" s="12">
        <f t="shared" si="3"/>
        <v>28</v>
      </c>
      <c r="O12" s="5">
        <f t="shared" si="4"/>
        <v>62</v>
      </c>
      <c r="P12" s="22">
        <f t="shared" si="5"/>
        <v>38</v>
      </c>
    </row>
    <row r="13" spans="1:16" x14ac:dyDescent="0.4">
      <c r="A13" s="48"/>
      <c r="B13" s="2" t="s">
        <v>15</v>
      </c>
      <c r="C13" s="3">
        <v>13</v>
      </c>
      <c r="D13" s="11">
        <v>8</v>
      </c>
      <c r="E13" s="3">
        <v>3</v>
      </c>
      <c r="F13" s="11">
        <v>0</v>
      </c>
      <c r="G13" s="3">
        <v>0</v>
      </c>
      <c r="H13" s="11">
        <v>0</v>
      </c>
      <c r="I13" s="3">
        <v>1</v>
      </c>
      <c r="J13" s="11">
        <v>1</v>
      </c>
      <c r="K13" s="3">
        <f t="shared" si="0"/>
        <v>13</v>
      </c>
      <c r="L13" s="33">
        <f t="shared" si="1"/>
        <v>8</v>
      </c>
      <c r="M13" s="3">
        <f t="shared" si="2"/>
        <v>4</v>
      </c>
      <c r="N13" s="11">
        <f t="shared" si="3"/>
        <v>1</v>
      </c>
      <c r="O13" s="3">
        <f t="shared" si="4"/>
        <v>17</v>
      </c>
      <c r="P13" s="21">
        <f t="shared" si="5"/>
        <v>9</v>
      </c>
    </row>
    <row r="14" spans="1:16" x14ac:dyDescent="0.4">
      <c r="A14" s="48"/>
      <c r="B14" s="4" t="s">
        <v>16</v>
      </c>
      <c r="C14" s="5">
        <v>17</v>
      </c>
      <c r="D14" s="12">
        <v>8</v>
      </c>
      <c r="E14" s="5">
        <v>17</v>
      </c>
      <c r="F14" s="12">
        <v>5</v>
      </c>
      <c r="G14" s="5">
        <v>0</v>
      </c>
      <c r="H14" s="12">
        <v>0</v>
      </c>
      <c r="I14" s="5">
        <v>4</v>
      </c>
      <c r="J14" s="12">
        <v>2</v>
      </c>
      <c r="K14" s="5">
        <f t="shared" si="0"/>
        <v>17</v>
      </c>
      <c r="L14" s="32">
        <f t="shared" si="1"/>
        <v>8</v>
      </c>
      <c r="M14" s="5">
        <f t="shared" si="2"/>
        <v>21</v>
      </c>
      <c r="N14" s="12">
        <f t="shared" si="3"/>
        <v>7</v>
      </c>
      <c r="O14" s="5">
        <f t="shared" si="4"/>
        <v>38</v>
      </c>
      <c r="P14" s="22">
        <f t="shared" si="5"/>
        <v>15</v>
      </c>
    </row>
    <row r="15" spans="1:16" x14ac:dyDescent="0.4">
      <c r="A15" s="48"/>
      <c r="B15" s="2" t="s">
        <v>17</v>
      </c>
      <c r="C15" s="3">
        <v>2</v>
      </c>
      <c r="D15" s="11">
        <v>1</v>
      </c>
      <c r="E15" s="3">
        <v>0</v>
      </c>
      <c r="F15" s="11">
        <v>0</v>
      </c>
      <c r="G15" s="3">
        <v>0</v>
      </c>
      <c r="H15" s="11">
        <v>0</v>
      </c>
      <c r="I15" s="3">
        <v>1</v>
      </c>
      <c r="J15" s="11">
        <v>0</v>
      </c>
      <c r="K15" s="3">
        <f t="shared" si="0"/>
        <v>2</v>
      </c>
      <c r="L15" s="33">
        <f t="shared" si="1"/>
        <v>1</v>
      </c>
      <c r="M15" s="3">
        <f t="shared" si="2"/>
        <v>1</v>
      </c>
      <c r="N15" s="11">
        <f t="shared" si="3"/>
        <v>0</v>
      </c>
      <c r="O15" s="3">
        <f t="shared" si="4"/>
        <v>3</v>
      </c>
      <c r="P15" s="21">
        <f t="shared" si="5"/>
        <v>1</v>
      </c>
    </row>
    <row r="16" spans="1:16" x14ac:dyDescent="0.4">
      <c r="A16" s="48"/>
      <c r="B16" s="4" t="s">
        <v>18</v>
      </c>
      <c r="C16" s="5">
        <v>0</v>
      </c>
      <c r="D16" s="12">
        <v>0</v>
      </c>
      <c r="E16" s="5">
        <v>1</v>
      </c>
      <c r="F16" s="12">
        <v>0</v>
      </c>
      <c r="G16" s="5">
        <v>0</v>
      </c>
      <c r="H16" s="12">
        <v>0</v>
      </c>
      <c r="I16" s="5">
        <v>0</v>
      </c>
      <c r="J16" s="12">
        <v>0</v>
      </c>
      <c r="K16" s="5">
        <f t="shared" si="0"/>
        <v>0</v>
      </c>
      <c r="L16" s="32">
        <f t="shared" si="1"/>
        <v>0</v>
      </c>
      <c r="M16" s="5">
        <f t="shared" si="2"/>
        <v>1</v>
      </c>
      <c r="N16" s="12">
        <f t="shared" si="3"/>
        <v>0</v>
      </c>
      <c r="O16" s="5">
        <f t="shared" si="4"/>
        <v>1</v>
      </c>
      <c r="P16" s="22">
        <f t="shared" si="5"/>
        <v>0</v>
      </c>
    </row>
    <row r="17" spans="1:17" x14ac:dyDescent="0.4">
      <c r="A17" s="48"/>
      <c r="B17" s="2" t="s">
        <v>19</v>
      </c>
      <c r="C17" s="3">
        <v>1</v>
      </c>
      <c r="D17" s="11">
        <v>0</v>
      </c>
      <c r="E17" s="3">
        <v>1</v>
      </c>
      <c r="F17" s="11">
        <v>1</v>
      </c>
      <c r="G17" s="3">
        <v>0</v>
      </c>
      <c r="H17" s="11">
        <v>0</v>
      </c>
      <c r="I17" s="3">
        <v>1</v>
      </c>
      <c r="J17" s="11">
        <v>0</v>
      </c>
      <c r="K17" s="3">
        <f t="shared" si="0"/>
        <v>1</v>
      </c>
      <c r="L17" s="33">
        <f t="shared" si="1"/>
        <v>0</v>
      </c>
      <c r="M17" s="3">
        <f t="shared" si="2"/>
        <v>2</v>
      </c>
      <c r="N17" s="11">
        <f t="shared" si="3"/>
        <v>1</v>
      </c>
      <c r="O17" s="3">
        <f t="shared" si="4"/>
        <v>3</v>
      </c>
      <c r="P17" s="21">
        <f t="shared" si="5"/>
        <v>1</v>
      </c>
    </row>
    <row r="18" spans="1:17" x14ac:dyDescent="0.4">
      <c r="A18" s="48"/>
      <c r="B18" s="4" t="s">
        <v>20</v>
      </c>
      <c r="C18" s="5">
        <v>22</v>
      </c>
      <c r="D18" s="12">
        <v>11</v>
      </c>
      <c r="E18" s="5">
        <v>32</v>
      </c>
      <c r="F18" s="12">
        <v>29</v>
      </c>
      <c r="G18" s="5">
        <v>1</v>
      </c>
      <c r="H18" s="12">
        <v>0</v>
      </c>
      <c r="I18" s="5">
        <v>0</v>
      </c>
      <c r="J18" s="12">
        <v>0</v>
      </c>
      <c r="K18" s="5">
        <f t="shared" si="0"/>
        <v>23</v>
      </c>
      <c r="L18" s="32">
        <f t="shared" si="1"/>
        <v>11</v>
      </c>
      <c r="M18" s="5">
        <f t="shared" si="2"/>
        <v>32</v>
      </c>
      <c r="N18" s="12">
        <f t="shared" si="3"/>
        <v>29</v>
      </c>
      <c r="O18" s="5">
        <f t="shared" si="4"/>
        <v>55</v>
      </c>
      <c r="P18" s="22">
        <f t="shared" si="5"/>
        <v>40</v>
      </c>
    </row>
    <row r="19" spans="1:17" x14ac:dyDescent="0.4">
      <c r="A19" s="48"/>
      <c r="B19" s="2" t="s">
        <v>21</v>
      </c>
      <c r="C19" s="3">
        <v>9</v>
      </c>
      <c r="D19" s="11">
        <v>5</v>
      </c>
      <c r="E19" s="3">
        <v>2</v>
      </c>
      <c r="F19" s="11">
        <v>1</v>
      </c>
      <c r="G19" s="3">
        <v>1</v>
      </c>
      <c r="H19" s="11">
        <v>1</v>
      </c>
      <c r="I19" s="3">
        <v>9</v>
      </c>
      <c r="J19" s="11">
        <v>5</v>
      </c>
      <c r="K19" s="3">
        <f t="shared" si="0"/>
        <v>10</v>
      </c>
      <c r="L19" s="33">
        <f t="shared" si="1"/>
        <v>6</v>
      </c>
      <c r="M19" s="3">
        <f t="shared" si="2"/>
        <v>11</v>
      </c>
      <c r="N19" s="11">
        <f t="shared" si="3"/>
        <v>6</v>
      </c>
      <c r="O19" s="3">
        <f t="shared" si="4"/>
        <v>21</v>
      </c>
      <c r="P19" s="21">
        <f t="shared" si="5"/>
        <v>12</v>
      </c>
    </row>
    <row r="20" spans="1:17" x14ac:dyDescent="0.4">
      <c r="A20" s="48"/>
      <c r="B20" s="4" t="s">
        <v>22</v>
      </c>
      <c r="C20" s="5">
        <v>17</v>
      </c>
      <c r="D20" s="12">
        <v>8</v>
      </c>
      <c r="E20" s="5">
        <v>78</v>
      </c>
      <c r="F20" s="12">
        <v>55</v>
      </c>
      <c r="G20" s="5">
        <v>0</v>
      </c>
      <c r="H20" s="12">
        <v>0</v>
      </c>
      <c r="I20" s="5">
        <v>0</v>
      </c>
      <c r="J20" s="12">
        <v>0</v>
      </c>
      <c r="K20" s="5">
        <f t="shared" si="0"/>
        <v>17</v>
      </c>
      <c r="L20" s="32">
        <f t="shared" si="1"/>
        <v>8</v>
      </c>
      <c r="M20" s="5">
        <f t="shared" si="2"/>
        <v>78</v>
      </c>
      <c r="N20" s="12">
        <f t="shared" si="3"/>
        <v>55</v>
      </c>
      <c r="O20" s="5">
        <f t="shared" si="4"/>
        <v>95</v>
      </c>
      <c r="P20" s="22">
        <f t="shared" si="5"/>
        <v>63</v>
      </c>
    </row>
    <row r="21" spans="1:17" x14ac:dyDescent="0.4">
      <c r="A21" s="48"/>
      <c r="B21" s="2" t="s">
        <v>23</v>
      </c>
      <c r="C21" s="3">
        <v>21</v>
      </c>
      <c r="D21" s="11">
        <v>5</v>
      </c>
      <c r="E21" s="3">
        <v>2</v>
      </c>
      <c r="F21" s="11">
        <v>0</v>
      </c>
      <c r="G21" s="3">
        <v>0</v>
      </c>
      <c r="H21" s="11">
        <v>0</v>
      </c>
      <c r="I21" s="3">
        <v>0</v>
      </c>
      <c r="J21" s="11">
        <v>0</v>
      </c>
      <c r="K21" s="3">
        <f t="shared" si="0"/>
        <v>21</v>
      </c>
      <c r="L21" s="33">
        <f t="shared" si="1"/>
        <v>5</v>
      </c>
      <c r="M21" s="3">
        <f t="shared" si="2"/>
        <v>2</v>
      </c>
      <c r="N21" s="11">
        <f t="shared" si="3"/>
        <v>0</v>
      </c>
      <c r="O21" s="3">
        <f t="shared" si="4"/>
        <v>23</v>
      </c>
      <c r="P21" s="21">
        <f t="shared" si="5"/>
        <v>5</v>
      </c>
    </row>
    <row r="22" spans="1:17" x14ac:dyDescent="0.4">
      <c r="A22" s="48"/>
      <c r="B22" s="4" t="s">
        <v>24</v>
      </c>
      <c r="C22" s="5">
        <v>37</v>
      </c>
      <c r="D22" s="12">
        <v>10</v>
      </c>
      <c r="E22" s="5">
        <v>48</v>
      </c>
      <c r="F22" s="12">
        <v>5</v>
      </c>
      <c r="G22" s="5">
        <v>1</v>
      </c>
      <c r="H22" s="12">
        <v>0</v>
      </c>
      <c r="I22" s="5">
        <v>2</v>
      </c>
      <c r="J22" s="12">
        <v>2</v>
      </c>
      <c r="K22" s="5">
        <f t="shared" si="0"/>
        <v>38</v>
      </c>
      <c r="L22" s="32">
        <f t="shared" si="1"/>
        <v>10</v>
      </c>
      <c r="M22" s="5">
        <f t="shared" si="2"/>
        <v>50</v>
      </c>
      <c r="N22" s="12">
        <f t="shared" si="3"/>
        <v>7</v>
      </c>
      <c r="O22" s="5">
        <f t="shared" si="4"/>
        <v>88</v>
      </c>
      <c r="P22" s="22">
        <f t="shared" si="5"/>
        <v>17</v>
      </c>
    </row>
    <row r="23" spans="1:17" x14ac:dyDescent="0.4">
      <c r="A23" s="48"/>
      <c r="B23" s="2" t="s">
        <v>100</v>
      </c>
      <c r="C23" s="3">
        <v>1</v>
      </c>
      <c r="D23" s="11">
        <v>0</v>
      </c>
      <c r="E23" s="3">
        <v>0</v>
      </c>
      <c r="F23" s="11">
        <v>0</v>
      </c>
      <c r="G23" s="3">
        <v>0</v>
      </c>
      <c r="H23" s="11">
        <v>0</v>
      </c>
      <c r="I23" s="3">
        <v>0</v>
      </c>
      <c r="J23" s="11">
        <v>0</v>
      </c>
      <c r="K23" s="3">
        <f t="shared" ref="K23" si="6">SUM(C23,G23)</f>
        <v>1</v>
      </c>
      <c r="L23" s="33">
        <f t="shared" ref="L23" si="7">SUM(D23,H23)</f>
        <v>0</v>
      </c>
      <c r="M23" s="3">
        <f t="shared" ref="M23" si="8">SUM(E23,I23)</f>
        <v>0</v>
      </c>
      <c r="N23" s="11">
        <f t="shared" ref="N23" si="9">SUM(F23,J23)</f>
        <v>0</v>
      </c>
      <c r="O23" s="3">
        <f t="shared" ref="O23" si="10">K23+M23</f>
        <v>1</v>
      </c>
      <c r="P23" s="21">
        <f t="shared" ref="P23" si="11">L23+N23</f>
        <v>0</v>
      </c>
      <c r="Q23" s="5"/>
    </row>
    <row r="24" spans="1:17" x14ac:dyDescent="0.4">
      <c r="A24" s="48"/>
      <c r="B24" s="4" t="s">
        <v>25</v>
      </c>
      <c r="C24" s="5">
        <v>6</v>
      </c>
      <c r="D24" s="12">
        <v>4</v>
      </c>
      <c r="E24" s="5">
        <v>2</v>
      </c>
      <c r="F24" s="12">
        <v>2</v>
      </c>
      <c r="G24" s="5">
        <v>1</v>
      </c>
      <c r="H24" s="12">
        <v>0</v>
      </c>
      <c r="I24" s="5">
        <v>0</v>
      </c>
      <c r="J24" s="12">
        <v>0</v>
      </c>
      <c r="K24" s="5">
        <f t="shared" si="0"/>
        <v>7</v>
      </c>
      <c r="L24" s="32">
        <f t="shared" si="1"/>
        <v>4</v>
      </c>
      <c r="M24" s="5">
        <f t="shared" si="2"/>
        <v>2</v>
      </c>
      <c r="N24" s="12">
        <f t="shared" si="3"/>
        <v>2</v>
      </c>
      <c r="O24" s="5">
        <f t="shared" si="4"/>
        <v>9</v>
      </c>
      <c r="P24" s="22">
        <f t="shared" si="5"/>
        <v>6</v>
      </c>
      <c r="Q24" s="5"/>
    </row>
    <row r="25" spans="1:17" x14ac:dyDescent="0.4">
      <c r="A25" s="48"/>
      <c r="B25" s="2" t="s">
        <v>26</v>
      </c>
      <c r="C25" s="3">
        <v>16</v>
      </c>
      <c r="D25" s="11">
        <v>3</v>
      </c>
      <c r="E25" s="3">
        <v>341</v>
      </c>
      <c r="F25" s="11">
        <v>240</v>
      </c>
      <c r="G25" s="3">
        <v>2</v>
      </c>
      <c r="H25" s="11">
        <v>1</v>
      </c>
      <c r="I25" s="3">
        <v>8</v>
      </c>
      <c r="J25" s="11">
        <v>2</v>
      </c>
      <c r="K25" s="3">
        <f t="shared" si="0"/>
        <v>18</v>
      </c>
      <c r="L25" s="33">
        <f t="shared" si="1"/>
        <v>4</v>
      </c>
      <c r="M25" s="3">
        <f t="shared" si="2"/>
        <v>349</v>
      </c>
      <c r="N25" s="11">
        <f t="shared" si="3"/>
        <v>242</v>
      </c>
      <c r="O25" s="3">
        <f t="shared" si="4"/>
        <v>367</v>
      </c>
      <c r="P25" s="21">
        <f t="shared" si="5"/>
        <v>246</v>
      </c>
      <c r="Q25" s="5"/>
    </row>
    <row r="26" spans="1:17" x14ac:dyDescent="0.4">
      <c r="A26" s="48"/>
      <c r="B26" s="4" t="s">
        <v>27</v>
      </c>
      <c r="C26" s="5">
        <v>12</v>
      </c>
      <c r="D26" s="12">
        <v>2</v>
      </c>
      <c r="E26" s="5">
        <v>45</v>
      </c>
      <c r="F26" s="12">
        <v>11</v>
      </c>
      <c r="G26" s="5">
        <v>2</v>
      </c>
      <c r="H26" s="12">
        <v>2</v>
      </c>
      <c r="I26" s="5">
        <v>2</v>
      </c>
      <c r="J26" s="12">
        <v>0</v>
      </c>
      <c r="K26" s="5">
        <f t="shared" si="0"/>
        <v>14</v>
      </c>
      <c r="L26" s="32">
        <f t="shared" si="1"/>
        <v>4</v>
      </c>
      <c r="M26" s="5">
        <f t="shared" si="2"/>
        <v>47</v>
      </c>
      <c r="N26" s="12">
        <f t="shared" si="3"/>
        <v>11</v>
      </c>
      <c r="O26" s="5">
        <f t="shared" si="4"/>
        <v>61</v>
      </c>
      <c r="P26" s="22">
        <f t="shared" si="5"/>
        <v>15</v>
      </c>
      <c r="Q26" s="5"/>
    </row>
    <row r="27" spans="1:17" x14ac:dyDescent="0.4">
      <c r="A27" s="48"/>
      <c r="B27" s="2" t="s">
        <v>28</v>
      </c>
      <c r="C27" s="3">
        <v>14</v>
      </c>
      <c r="D27" s="11">
        <v>10</v>
      </c>
      <c r="E27" s="3">
        <v>126</v>
      </c>
      <c r="F27" s="11">
        <v>81</v>
      </c>
      <c r="G27" s="3">
        <v>3</v>
      </c>
      <c r="H27" s="11">
        <v>3</v>
      </c>
      <c r="I27" s="3">
        <v>1</v>
      </c>
      <c r="J27" s="11">
        <v>1</v>
      </c>
      <c r="K27" s="3">
        <f t="shared" si="0"/>
        <v>17</v>
      </c>
      <c r="L27" s="33">
        <f t="shared" si="1"/>
        <v>13</v>
      </c>
      <c r="M27" s="3">
        <f t="shared" si="2"/>
        <v>127</v>
      </c>
      <c r="N27" s="11">
        <f t="shared" si="3"/>
        <v>82</v>
      </c>
      <c r="O27" s="3">
        <f t="shared" si="4"/>
        <v>144</v>
      </c>
      <c r="P27" s="21">
        <f t="shared" si="5"/>
        <v>95</v>
      </c>
      <c r="Q27" s="5"/>
    </row>
    <row r="28" spans="1:17" x14ac:dyDescent="0.4">
      <c r="A28" s="48"/>
      <c r="B28" s="4" t="s">
        <v>29</v>
      </c>
      <c r="C28" s="5">
        <v>11</v>
      </c>
      <c r="D28" s="12">
        <v>5</v>
      </c>
      <c r="E28" s="5">
        <v>36</v>
      </c>
      <c r="F28" s="12">
        <v>23</v>
      </c>
      <c r="G28" s="5">
        <v>0</v>
      </c>
      <c r="H28" s="12">
        <v>0</v>
      </c>
      <c r="I28" s="5">
        <v>1</v>
      </c>
      <c r="J28" s="12">
        <v>1</v>
      </c>
      <c r="K28" s="5">
        <f t="shared" si="0"/>
        <v>11</v>
      </c>
      <c r="L28" s="32">
        <f t="shared" si="1"/>
        <v>5</v>
      </c>
      <c r="M28" s="5">
        <f t="shared" si="2"/>
        <v>37</v>
      </c>
      <c r="N28" s="12">
        <f t="shared" si="3"/>
        <v>24</v>
      </c>
      <c r="O28" s="5">
        <f t="shared" si="4"/>
        <v>48</v>
      </c>
      <c r="P28" s="22">
        <f t="shared" si="5"/>
        <v>29</v>
      </c>
      <c r="Q28" s="5"/>
    </row>
    <row r="29" spans="1:17" ht="19.5" customHeight="1" thickBot="1" x14ac:dyDescent="0.45">
      <c r="A29" s="49"/>
      <c r="B29" s="2" t="s">
        <v>101</v>
      </c>
      <c r="C29" s="3">
        <v>1</v>
      </c>
      <c r="D29" s="11">
        <v>1</v>
      </c>
      <c r="E29" s="3">
        <v>0</v>
      </c>
      <c r="F29" s="11">
        <v>0</v>
      </c>
      <c r="G29" s="3">
        <v>0</v>
      </c>
      <c r="H29" s="11">
        <v>0</v>
      </c>
      <c r="I29" s="3">
        <v>0</v>
      </c>
      <c r="J29" s="11">
        <v>0</v>
      </c>
      <c r="K29" s="3">
        <f t="shared" si="0"/>
        <v>1</v>
      </c>
      <c r="L29" s="33">
        <f t="shared" si="1"/>
        <v>1</v>
      </c>
      <c r="M29" s="3">
        <f t="shared" si="2"/>
        <v>0</v>
      </c>
      <c r="N29" s="11">
        <f t="shared" si="3"/>
        <v>0</v>
      </c>
      <c r="O29" s="3">
        <f t="shared" si="4"/>
        <v>1</v>
      </c>
      <c r="P29" s="21">
        <f t="shared" si="5"/>
        <v>1</v>
      </c>
    </row>
    <row r="30" spans="1:17" ht="18.75" customHeight="1" thickBot="1" x14ac:dyDescent="0.45">
      <c r="A30" s="47" t="s">
        <v>30</v>
      </c>
      <c r="B30" s="36" t="s">
        <v>31</v>
      </c>
      <c r="C30" s="37">
        <v>1</v>
      </c>
      <c r="D30" s="38">
        <v>0</v>
      </c>
      <c r="E30" s="37">
        <v>0</v>
      </c>
      <c r="F30" s="38">
        <v>0</v>
      </c>
      <c r="G30" s="37">
        <v>0</v>
      </c>
      <c r="H30" s="38">
        <v>0</v>
      </c>
      <c r="I30" s="37">
        <v>0</v>
      </c>
      <c r="J30" s="38">
        <v>0</v>
      </c>
      <c r="K30" s="37">
        <f t="shared" si="0"/>
        <v>1</v>
      </c>
      <c r="L30" s="39">
        <f t="shared" si="1"/>
        <v>0</v>
      </c>
      <c r="M30" s="37">
        <f t="shared" si="2"/>
        <v>0</v>
      </c>
      <c r="N30" s="38">
        <f t="shared" si="3"/>
        <v>0</v>
      </c>
      <c r="O30" s="37">
        <f t="shared" si="4"/>
        <v>1</v>
      </c>
      <c r="P30" s="40">
        <f t="shared" si="5"/>
        <v>0</v>
      </c>
    </row>
    <row r="31" spans="1:17" ht="18.75" customHeight="1" x14ac:dyDescent="0.4">
      <c r="A31" s="48"/>
      <c r="B31" s="2" t="s">
        <v>32</v>
      </c>
      <c r="C31" s="3">
        <v>1</v>
      </c>
      <c r="D31" s="11">
        <v>0</v>
      </c>
      <c r="E31" s="3">
        <v>0</v>
      </c>
      <c r="F31" s="11">
        <v>0</v>
      </c>
      <c r="G31" s="3">
        <v>0</v>
      </c>
      <c r="H31" s="11">
        <v>0</v>
      </c>
      <c r="I31" s="3">
        <v>0</v>
      </c>
      <c r="J31" s="11">
        <v>0</v>
      </c>
      <c r="K31" s="3">
        <f t="shared" si="0"/>
        <v>1</v>
      </c>
      <c r="L31" s="33">
        <f t="shared" si="1"/>
        <v>0</v>
      </c>
      <c r="M31" s="3">
        <f t="shared" si="2"/>
        <v>0</v>
      </c>
      <c r="N31" s="11">
        <f t="shared" si="3"/>
        <v>0</v>
      </c>
      <c r="O31" s="3">
        <f t="shared" si="4"/>
        <v>1</v>
      </c>
      <c r="P31" s="21">
        <f t="shared" si="5"/>
        <v>0</v>
      </c>
    </row>
    <row r="32" spans="1:17" x14ac:dyDescent="0.4">
      <c r="A32" s="48"/>
      <c r="B32" s="4" t="s">
        <v>33</v>
      </c>
      <c r="C32" s="5">
        <v>0</v>
      </c>
      <c r="D32" s="12">
        <v>0</v>
      </c>
      <c r="E32" s="5">
        <v>4</v>
      </c>
      <c r="F32" s="12">
        <v>2</v>
      </c>
      <c r="G32" s="5">
        <v>0</v>
      </c>
      <c r="H32" s="12">
        <v>0</v>
      </c>
      <c r="I32" s="5">
        <v>0</v>
      </c>
      <c r="J32" s="12">
        <v>0</v>
      </c>
      <c r="K32" s="5">
        <f t="shared" si="0"/>
        <v>0</v>
      </c>
      <c r="L32" s="32">
        <f t="shared" si="1"/>
        <v>0</v>
      </c>
      <c r="M32" s="5">
        <f t="shared" si="2"/>
        <v>4</v>
      </c>
      <c r="N32" s="12">
        <f t="shared" si="3"/>
        <v>2</v>
      </c>
      <c r="O32" s="5">
        <f t="shared" si="4"/>
        <v>4</v>
      </c>
      <c r="P32" s="22">
        <f t="shared" si="5"/>
        <v>2</v>
      </c>
    </row>
    <row r="33" spans="1:16" x14ac:dyDescent="0.4">
      <c r="A33" s="48"/>
      <c r="B33" s="2" t="s">
        <v>34</v>
      </c>
      <c r="C33" s="3">
        <v>1</v>
      </c>
      <c r="D33" s="11">
        <v>1</v>
      </c>
      <c r="E33" s="3">
        <v>0</v>
      </c>
      <c r="F33" s="11">
        <v>0</v>
      </c>
      <c r="G33" s="3">
        <v>0</v>
      </c>
      <c r="H33" s="11">
        <v>0</v>
      </c>
      <c r="I33" s="3">
        <v>0</v>
      </c>
      <c r="J33" s="11">
        <v>0</v>
      </c>
      <c r="K33" s="3">
        <f t="shared" si="0"/>
        <v>1</v>
      </c>
      <c r="L33" s="33">
        <f t="shared" si="1"/>
        <v>1</v>
      </c>
      <c r="M33" s="3">
        <f t="shared" si="2"/>
        <v>0</v>
      </c>
      <c r="N33" s="11">
        <f t="shared" si="3"/>
        <v>0</v>
      </c>
      <c r="O33" s="3">
        <f t="shared" si="4"/>
        <v>1</v>
      </c>
      <c r="P33" s="21">
        <f t="shared" si="5"/>
        <v>1</v>
      </c>
    </row>
    <row r="34" spans="1:16" x14ac:dyDescent="0.4">
      <c r="A34" s="48"/>
      <c r="B34" s="4" t="s">
        <v>35</v>
      </c>
      <c r="C34" s="5">
        <v>2</v>
      </c>
      <c r="D34" s="12">
        <v>2</v>
      </c>
      <c r="E34" s="5">
        <v>0</v>
      </c>
      <c r="F34" s="12">
        <v>0</v>
      </c>
      <c r="G34" s="5">
        <v>0</v>
      </c>
      <c r="H34" s="12">
        <v>0</v>
      </c>
      <c r="I34" s="5">
        <v>0</v>
      </c>
      <c r="J34" s="12">
        <v>0</v>
      </c>
      <c r="K34" s="5">
        <f t="shared" si="0"/>
        <v>2</v>
      </c>
      <c r="L34" s="32">
        <f t="shared" si="1"/>
        <v>2</v>
      </c>
      <c r="M34" s="5">
        <f t="shared" si="2"/>
        <v>0</v>
      </c>
      <c r="N34" s="12">
        <f t="shared" si="3"/>
        <v>0</v>
      </c>
      <c r="O34" s="5">
        <f t="shared" si="4"/>
        <v>2</v>
      </c>
      <c r="P34" s="22">
        <f t="shared" si="5"/>
        <v>2</v>
      </c>
    </row>
    <row r="35" spans="1:16" ht="19.5" thickBot="1" x14ac:dyDescent="0.45">
      <c r="A35" s="49"/>
      <c r="B35" s="41" t="s">
        <v>36</v>
      </c>
      <c r="C35" s="10">
        <v>1</v>
      </c>
      <c r="D35" s="15">
        <v>0</v>
      </c>
      <c r="E35" s="10">
        <v>4</v>
      </c>
      <c r="F35" s="15">
        <v>3</v>
      </c>
      <c r="G35" s="10">
        <v>1</v>
      </c>
      <c r="H35" s="15">
        <v>0</v>
      </c>
      <c r="I35" s="10">
        <v>3</v>
      </c>
      <c r="J35" s="15">
        <v>3</v>
      </c>
      <c r="K35" s="10">
        <f t="shared" si="0"/>
        <v>2</v>
      </c>
      <c r="L35" s="20">
        <f t="shared" si="1"/>
        <v>0</v>
      </c>
      <c r="M35" s="10">
        <f t="shared" si="2"/>
        <v>7</v>
      </c>
      <c r="N35" s="15">
        <f t="shared" si="3"/>
        <v>6</v>
      </c>
      <c r="O35" s="10">
        <f t="shared" si="4"/>
        <v>9</v>
      </c>
      <c r="P35" s="42">
        <f t="shared" si="5"/>
        <v>6</v>
      </c>
    </row>
    <row r="36" spans="1:16" ht="19.5" customHeight="1" thickBot="1" x14ac:dyDescent="0.45">
      <c r="A36" s="75" t="s">
        <v>37</v>
      </c>
      <c r="B36" s="43" t="s">
        <v>38</v>
      </c>
      <c r="C36" s="37">
        <v>0</v>
      </c>
      <c r="D36" s="38">
        <v>0</v>
      </c>
      <c r="E36" s="37">
        <v>0</v>
      </c>
      <c r="F36" s="38">
        <v>0</v>
      </c>
      <c r="G36" s="37">
        <v>1</v>
      </c>
      <c r="H36" s="38">
        <v>1</v>
      </c>
      <c r="I36" s="37">
        <v>4</v>
      </c>
      <c r="J36" s="38">
        <v>2</v>
      </c>
      <c r="K36" s="37">
        <f t="shared" si="0"/>
        <v>1</v>
      </c>
      <c r="L36" s="39">
        <f t="shared" si="1"/>
        <v>1</v>
      </c>
      <c r="M36" s="37">
        <f t="shared" si="2"/>
        <v>4</v>
      </c>
      <c r="N36" s="38">
        <f t="shared" si="3"/>
        <v>2</v>
      </c>
      <c r="O36" s="37">
        <f t="shared" si="4"/>
        <v>5</v>
      </c>
      <c r="P36" s="40">
        <f t="shared" si="5"/>
        <v>3</v>
      </c>
    </row>
    <row r="37" spans="1:16" ht="18.75" customHeight="1" x14ac:dyDescent="0.4">
      <c r="A37" s="51"/>
      <c r="B37" s="9" t="s">
        <v>39</v>
      </c>
      <c r="C37" s="3">
        <v>0</v>
      </c>
      <c r="D37" s="11">
        <v>0</v>
      </c>
      <c r="E37" s="3">
        <v>3</v>
      </c>
      <c r="F37" s="11">
        <v>0</v>
      </c>
      <c r="G37" s="3">
        <v>0</v>
      </c>
      <c r="H37" s="11">
        <v>0</v>
      </c>
      <c r="I37" s="3">
        <v>0</v>
      </c>
      <c r="J37" s="11">
        <v>0</v>
      </c>
      <c r="K37" s="3">
        <f t="shared" si="0"/>
        <v>0</v>
      </c>
      <c r="L37" s="33">
        <f t="shared" si="1"/>
        <v>0</v>
      </c>
      <c r="M37" s="3">
        <f t="shared" si="2"/>
        <v>3</v>
      </c>
      <c r="N37" s="11">
        <f t="shared" si="3"/>
        <v>0</v>
      </c>
      <c r="O37" s="3">
        <f t="shared" si="4"/>
        <v>3</v>
      </c>
      <c r="P37" s="21">
        <f t="shared" si="5"/>
        <v>0</v>
      </c>
    </row>
    <row r="38" spans="1:16" x14ac:dyDescent="0.4">
      <c r="A38" s="51"/>
      <c r="B38" s="8" t="s">
        <v>40</v>
      </c>
      <c r="C38" s="5">
        <v>0</v>
      </c>
      <c r="D38" s="12">
        <v>0</v>
      </c>
      <c r="E38" s="5">
        <v>4</v>
      </c>
      <c r="F38" s="12">
        <v>0</v>
      </c>
      <c r="G38" s="5">
        <v>0</v>
      </c>
      <c r="H38" s="12">
        <v>0</v>
      </c>
      <c r="I38" s="5">
        <v>1</v>
      </c>
      <c r="J38" s="12">
        <v>1</v>
      </c>
      <c r="K38" s="5">
        <f t="shared" si="0"/>
        <v>0</v>
      </c>
      <c r="L38" s="32">
        <f t="shared" si="1"/>
        <v>0</v>
      </c>
      <c r="M38" s="5">
        <f t="shared" si="2"/>
        <v>5</v>
      </c>
      <c r="N38" s="12">
        <f t="shared" si="3"/>
        <v>1</v>
      </c>
      <c r="O38" s="5">
        <f t="shared" si="4"/>
        <v>5</v>
      </c>
      <c r="P38" s="22">
        <f t="shared" si="5"/>
        <v>1</v>
      </c>
    </row>
    <row r="39" spans="1:16" ht="19.5" customHeight="1" thickBot="1" x14ac:dyDescent="0.45">
      <c r="A39" s="52"/>
      <c r="B39" s="44" t="s">
        <v>41</v>
      </c>
      <c r="C39" s="10">
        <v>0</v>
      </c>
      <c r="D39" s="15">
        <v>0</v>
      </c>
      <c r="E39" s="10">
        <v>4</v>
      </c>
      <c r="F39" s="15">
        <v>0</v>
      </c>
      <c r="G39" s="10">
        <v>0</v>
      </c>
      <c r="H39" s="15">
        <v>0</v>
      </c>
      <c r="I39" s="10">
        <v>0</v>
      </c>
      <c r="J39" s="15">
        <v>0</v>
      </c>
      <c r="K39" s="10">
        <f t="shared" si="0"/>
        <v>0</v>
      </c>
      <c r="L39" s="20">
        <f t="shared" si="1"/>
        <v>0</v>
      </c>
      <c r="M39" s="10">
        <f t="shared" si="2"/>
        <v>4</v>
      </c>
      <c r="N39" s="15">
        <f t="shared" si="3"/>
        <v>0</v>
      </c>
      <c r="O39" s="10">
        <f t="shared" si="4"/>
        <v>4</v>
      </c>
      <c r="P39" s="42">
        <f t="shared" si="5"/>
        <v>0</v>
      </c>
    </row>
    <row r="40" spans="1:16" ht="18.75" customHeight="1" x14ac:dyDescent="0.4">
      <c r="A40" s="50" t="s">
        <v>42</v>
      </c>
      <c r="B40" s="36" t="s">
        <v>43</v>
      </c>
      <c r="C40" s="37">
        <v>2</v>
      </c>
      <c r="D40" s="38">
        <v>0</v>
      </c>
      <c r="E40" s="37">
        <v>0</v>
      </c>
      <c r="F40" s="38">
        <v>0</v>
      </c>
      <c r="G40" s="37">
        <v>0</v>
      </c>
      <c r="H40" s="38">
        <v>0</v>
      </c>
      <c r="I40" s="37">
        <v>0</v>
      </c>
      <c r="J40" s="38">
        <v>0</v>
      </c>
      <c r="K40" s="37">
        <f t="shared" si="0"/>
        <v>2</v>
      </c>
      <c r="L40" s="39">
        <f t="shared" si="1"/>
        <v>0</v>
      </c>
      <c r="M40" s="37">
        <f t="shared" si="2"/>
        <v>0</v>
      </c>
      <c r="N40" s="38">
        <f t="shared" si="3"/>
        <v>0</v>
      </c>
      <c r="O40" s="37">
        <f t="shared" si="4"/>
        <v>2</v>
      </c>
      <c r="P40" s="40">
        <f t="shared" si="5"/>
        <v>0</v>
      </c>
    </row>
    <row r="41" spans="1:16" x14ac:dyDescent="0.4">
      <c r="A41" s="51"/>
      <c r="B41" s="2" t="s">
        <v>44</v>
      </c>
      <c r="C41" s="3">
        <v>0</v>
      </c>
      <c r="D41" s="11">
        <v>0</v>
      </c>
      <c r="E41" s="3">
        <v>1</v>
      </c>
      <c r="F41" s="11">
        <v>0</v>
      </c>
      <c r="G41" s="3">
        <v>0</v>
      </c>
      <c r="H41" s="11">
        <v>0</v>
      </c>
      <c r="I41" s="3">
        <v>0</v>
      </c>
      <c r="J41" s="11">
        <v>0</v>
      </c>
      <c r="K41" s="3">
        <f t="shared" ref="K41:K64" si="12">SUM(C41,G41)</f>
        <v>0</v>
      </c>
      <c r="L41" s="33">
        <f t="shared" ref="L41:L64" si="13">SUM(D41,H41)</f>
        <v>0</v>
      </c>
      <c r="M41" s="3">
        <f t="shared" ref="M41:M64" si="14">SUM(E41,I41)</f>
        <v>1</v>
      </c>
      <c r="N41" s="11">
        <f t="shared" ref="N41:N64" si="15">SUM(F41,J41)</f>
        <v>0</v>
      </c>
      <c r="O41" s="3">
        <f t="shared" ref="O41:O64" si="16">K41+M41</f>
        <v>1</v>
      </c>
      <c r="P41" s="21">
        <f t="shared" ref="P41:P64" si="17">L41+N41</f>
        <v>0</v>
      </c>
    </row>
    <row r="42" spans="1:16" x14ac:dyDescent="0.4">
      <c r="A42" s="51"/>
      <c r="B42" s="4" t="s">
        <v>45</v>
      </c>
      <c r="C42" s="5">
        <v>0</v>
      </c>
      <c r="D42" s="12">
        <v>0</v>
      </c>
      <c r="E42" s="5">
        <v>2</v>
      </c>
      <c r="F42" s="12">
        <v>2</v>
      </c>
      <c r="G42" s="5">
        <v>0</v>
      </c>
      <c r="H42" s="12">
        <v>0</v>
      </c>
      <c r="I42" s="5">
        <v>0</v>
      </c>
      <c r="J42" s="12">
        <v>0</v>
      </c>
      <c r="K42" s="5">
        <f t="shared" si="12"/>
        <v>0</v>
      </c>
      <c r="L42" s="32">
        <f t="shared" si="13"/>
        <v>0</v>
      </c>
      <c r="M42" s="5">
        <f t="shared" si="14"/>
        <v>2</v>
      </c>
      <c r="N42" s="12">
        <f t="shared" si="15"/>
        <v>2</v>
      </c>
      <c r="O42" s="5">
        <f t="shared" si="16"/>
        <v>2</v>
      </c>
      <c r="P42" s="22">
        <f t="shared" si="17"/>
        <v>2</v>
      </c>
    </row>
    <row r="43" spans="1:16" x14ac:dyDescent="0.4">
      <c r="A43" s="51"/>
      <c r="B43" s="2" t="s">
        <v>46</v>
      </c>
      <c r="C43" s="3">
        <v>1</v>
      </c>
      <c r="D43" s="11">
        <v>0</v>
      </c>
      <c r="E43" s="3">
        <v>6</v>
      </c>
      <c r="F43" s="11">
        <v>0</v>
      </c>
      <c r="G43" s="3">
        <v>0</v>
      </c>
      <c r="H43" s="11">
        <v>0</v>
      </c>
      <c r="I43" s="3">
        <v>0</v>
      </c>
      <c r="J43" s="11">
        <v>0</v>
      </c>
      <c r="K43" s="3">
        <f t="shared" si="12"/>
        <v>1</v>
      </c>
      <c r="L43" s="33">
        <f t="shared" si="13"/>
        <v>0</v>
      </c>
      <c r="M43" s="3">
        <f t="shared" si="14"/>
        <v>6</v>
      </c>
      <c r="N43" s="11">
        <f t="shared" si="15"/>
        <v>0</v>
      </c>
      <c r="O43" s="3">
        <f t="shared" si="16"/>
        <v>7</v>
      </c>
      <c r="P43" s="21">
        <f t="shared" si="17"/>
        <v>0</v>
      </c>
    </row>
    <row r="44" spans="1:16" x14ac:dyDescent="0.4">
      <c r="A44" s="51"/>
      <c r="B44" s="4" t="s">
        <v>47</v>
      </c>
      <c r="C44" s="5">
        <v>0</v>
      </c>
      <c r="D44" s="12">
        <v>0</v>
      </c>
      <c r="E44" s="5">
        <v>1</v>
      </c>
      <c r="F44" s="12">
        <v>0</v>
      </c>
      <c r="G44" s="5">
        <v>0</v>
      </c>
      <c r="H44" s="12">
        <v>0</v>
      </c>
      <c r="I44" s="5">
        <v>0</v>
      </c>
      <c r="J44" s="12">
        <v>0</v>
      </c>
      <c r="K44" s="5">
        <f t="shared" si="12"/>
        <v>0</v>
      </c>
      <c r="L44" s="32">
        <f t="shared" si="13"/>
        <v>0</v>
      </c>
      <c r="M44" s="5">
        <f t="shared" si="14"/>
        <v>1</v>
      </c>
      <c r="N44" s="12">
        <f t="shared" si="15"/>
        <v>0</v>
      </c>
      <c r="O44" s="5">
        <f t="shared" si="16"/>
        <v>1</v>
      </c>
      <c r="P44" s="22">
        <f t="shared" si="17"/>
        <v>0</v>
      </c>
    </row>
    <row r="45" spans="1:16" x14ac:dyDescent="0.4">
      <c r="A45" s="51"/>
      <c r="B45" s="2" t="s">
        <v>48</v>
      </c>
      <c r="C45" s="3">
        <v>1</v>
      </c>
      <c r="D45" s="11">
        <v>1</v>
      </c>
      <c r="E45" s="3">
        <v>0</v>
      </c>
      <c r="F45" s="11">
        <v>0</v>
      </c>
      <c r="G45" s="3">
        <v>0</v>
      </c>
      <c r="H45" s="11">
        <v>0</v>
      </c>
      <c r="I45" s="3">
        <v>0</v>
      </c>
      <c r="J45" s="11">
        <v>0</v>
      </c>
      <c r="K45" s="3">
        <f t="shared" si="12"/>
        <v>1</v>
      </c>
      <c r="L45" s="33">
        <f t="shared" si="13"/>
        <v>1</v>
      </c>
      <c r="M45" s="3">
        <f t="shared" si="14"/>
        <v>0</v>
      </c>
      <c r="N45" s="11">
        <f t="shared" si="15"/>
        <v>0</v>
      </c>
      <c r="O45" s="3">
        <f t="shared" si="16"/>
        <v>1</v>
      </c>
      <c r="P45" s="21">
        <f t="shared" si="17"/>
        <v>1</v>
      </c>
    </row>
    <row r="46" spans="1:16" x14ac:dyDescent="0.4">
      <c r="A46" s="51"/>
      <c r="B46" s="4" t="s">
        <v>49</v>
      </c>
      <c r="C46" s="5">
        <v>0</v>
      </c>
      <c r="D46" s="12">
        <v>0</v>
      </c>
      <c r="E46" s="5">
        <v>1</v>
      </c>
      <c r="F46" s="12">
        <v>0</v>
      </c>
      <c r="G46" s="5">
        <v>0</v>
      </c>
      <c r="H46" s="12">
        <v>0</v>
      </c>
      <c r="I46" s="5">
        <v>0</v>
      </c>
      <c r="J46" s="12">
        <v>0</v>
      </c>
      <c r="K46" s="5">
        <f t="shared" si="12"/>
        <v>0</v>
      </c>
      <c r="L46" s="32">
        <f t="shared" si="13"/>
        <v>0</v>
      </c>
      <c r="M46" s="5">
        <f t="shared" si="14"/>
        <v>1</v>
      </c>
      <c r="N46" s="12">
        <f t="shared" si="15"/>
        <v>0</v>
      </c>
      <c r="O46" s="5">
        <f t="shared" si="16"/>
        <v>1</v>
      </c>
      <c r="P46" s="22">
        <f t="shared" si="17"/>
        <v>0</v>
      </c>
    </row>
    <row r="47" spans="1:16" x14ac:dyDescent="0.4">
      <c r="A47" s="51"/>
      <c r="B47" s="2" t="s">
        <v>50</v>
      </c>
      <c r="C47" s="3">
        <v>0</v>
      </c>
      <c r="D47" s="11">
        <v>0</v>
      </c>
      <c r="E47" s="3">
        <v>2</v>
      </c>
      <c r="F47" s="11">
        <v>1</v>
      </c>
      <c r="G47" s="3">
        <v>0</v>
      </c>
      <c r="H47" s="11">
        <v>0</v>
      </c>
      <c r="I47" s="3">
        <v>0</v>
      </c>
      <c r="J47" s="11">
        <v>0</v>
      </c>
      <c r="K47" s="3">
        <f t="shared" si="12"/>
        <v>0</v>
      </c>
      <c r="L47" s="33">
        <f t="shared" si="13"/>
        <v>0</v>
      </c>
      <c r="M47" s="3">
        <f t="shared" si="14"/>
        <v>2</v>
      </c>
      <c r="N47" s="11">
        <f t="shared" si="15"/>
        <v>1</v>
      </c>
      <c r="O47" s="3">
        <f t="shared" si="16"/>
        <v>2</v>
      </c>
      <c r="P47" s="21">
        <f t="shared" si="17"/>
        <v>1</v>
      </c>
    </row>
    <row r="48" spans="1:16" x14ac:dyDescent="0.4">
      <c r="A48" s="51"/>
      <c r="B48" s="4" t="s">
        <v>51</v>
      </c>
      <c r="C48" s="5">
        <v>1</v>
      </c>
      <c r="D48" s="12">
        <v>0</v>
      </c>
      <c r="E48" s="5">
        <v>0</v>
      </c>
      <c r="F48" s="12">
        <v>0</v>
      </c>
      <c r="G48" s="5">
        <v>0</v>
      </c>
      <c r="H48" s="12">
        <v>0</v>
      </c>
      <c r="I48" s="5">
        <v>0</v>
      </c>
      <c r="J48" s="12">
        <v>0</v>
      </c>
      <c r="K48" s="5">
        <f t="shared" si="12"/>
        <v>1</v>
      </c>
      <c r="L48" s="32">
        <f t="shared" si="13"/>
        <v>0</v>
      </c>
      <c r="M48" s="5">
        <f t="shared" si="14"/>
        <v>0</v>
      </c>
      <c r="N48" s="12">
        <f t="shared" si="15"/>
        <v>0</v>
      </c>
      <c r="O48" s="5">
        <f t="shared" si="16"/>
        <v>1</v>
      </c>
      <c r="P48" s="22">
        <f t="shared" si="17"/>
        <v>0</v>
      </c>
    </row>
    <row r="49" spans="1:16" x14ac:dyDescent="0.4">
      <c r="A49" s="51"/>
      <c r="B49" s="2" t="s">
        <v>52</v>
      </c>
      <c r="C49" s="3">
        <v>1</v>
      </c>
      <c r="D49" s="11">
        <v>0</v>
      </c>
      <c r="E49" s="3">
        <v>0</v>
      </c>
      <c r="F49" s="11">
        <v>0</v>
      </c>
      <c r="G49" s="3">
        <v>0</v>
      </c>
      <c r="H49" s="11">
        <v>0</v>
      </c>
      <c r="I49" s="3">
        <v>0</v>
      </c>
      <c r="J49" s="11">
        <v>0</v>
      </c>
      <c r="K49" s="3">
        <f t="shared" si="12"/>
        <v>1</v>
      </c>
      <c r="L49" s="33">
        <f t="shared" si="13"/>
        <v>0</v>
      </c>
      <c r="M49" s="3">
        <f t="shared" si="14"/>
        <v>0</v>
      </c>
      <c r="N49" s="11">
        <f t="shared" si="15"/>
        <v>0</v>
      </c>
      <c r="O49" s="3">
        <f t="shared" si="16"/>
        <v>1</v>
      </c>
      <c r="P49" s="21">
        <f t="shared" si="17"/>
        <v>0</v>
      </c>
    </row>
    <row r="50" spans="1:16" x14ac:dyDescent="0.4">
      <c r="A50" s="51"/>
      <c r="B50" s="4" t="s">
        <v>53</v>
      </c>
      <c r="C50" s="5">
        <v>4</v>
      </c>
      <c r="D50" s="12">
        <v>3</v>
      </c>
      <c r="E50" s="5">
        <v>3</v>
      </c>
      <c r="F50" s="12">
        <v>1</v>
      </c>
      <c r="G50" s="5">
        <v>0</v>
      </c>
      <c r="H50" s="12">
        <v>0</v>
      </c>
      <c r="I50" s="5">
        <v>0</v>
      </c>
      <c r="J50" s="12">
        <v>0</v>
      </c>
      <c r="K50" s="5">
        <f t="shared" si="12"/>
        <v>4</v>
      </c>
      <c r="L50" s="32">
        <f t="shared" si="13"/>
        <v>3</v>
      </c>
      <c r="M50" s="5">
        <f t="shared" si="14"/>
        <v>3</v>
      </c>
      <c r="N50" s="12">
        <f t="shared" si="15"/>
        <v>1</v>
      </c>
      <c r="O50" s="5">
        <f t="shared" si="16"/>
        <v>7</v>
      </c>
      <c r="P50" s="22">
        <f t="shared" si="17"/>
        <v>4</v>
      </c>
    </row>
    <row r="51" spans="1:16" x14ac:dyDescent="0.4">
      <c r="A51" s="51"/>
      <c r="B51" s="2" t="s">
        <v>54</v>
      </c>
      <c r="C51" s="3">
        <v>1</v>
      </c>
      <c r="D51" s="11">
        <v>1</v>
      </c>
      <c r="E51" s="3">
        <v>0</v>
      </c>
      <c r="F51" s="11">
        <v>0</v>
      </c>
      <c r="G51" s="3">
        <v>0</v>
      </c>
      <c r="H51" s="11">
        <v>0</v>
      </c>
      <c r="I51" s="3">
        <v>0</v>
      </c>
      <c r="J51" s="11">
        <v>0</v>
      </c>
      <c r="K51" s="3">
        <f t="shared" si="12"/>
        <v>1</v>
      </c>
      <c r="L51" s="33">
        <f t="shared" si="13"/>
        <v>1</v>
      </c>
      <c r="M51" s="3">
        <f t="shared" si="14"/>
        <v>0</v>
      </c>
      <c r="N51" s="11">
        <f t="shared" si="15"/>
        <v>0</v>
      </c>
      <c r="O51" s="3">
        <f t="shared" si="16"/>
        <v>1</v>
      </c>
      <c r="P51" s="21">
        <f t="shared" si="17"/>
        <v>1</v>
      </c>
    </row>
    <row r="52" spans="1:16" x14ac:dyDescent="0.4">
      <c r="A52" s="51"/>
      <c r="B52" s="4" t="s">
        <v>55</v>
      </c>
      <c r="C52" s="5">
        <v>1</v>
      </c>
      <c r="D52" s="12">
        <v>1</v>
      </c>
      <c r="E52" s="5">
        <v>2</v>
      </c>
      <c r="F52" s="12">
        <v>0</v>
      </c>
      <c r="G52" s="5">
        <v>0</v>
      </c>
      <c r="H52" s="12">
        <v>0</v>
      </c>
      <c r="I52" s="5">
        <v>0</v>
      </c>
      <c r="J52" s="12">
        <v>0</v>
      </c>
      <c r="K52" s="5">
        <f t="shared" si="12"/>
        <v>1</v>
      </c>
      <c r="L52" s="32">
        <f t="shared" si="13"/>
        <v>1</v>
      </c>
      <c r="M52" s="5">
        <f t="shared" si="14"/>
        <v>2</v>
      </c>
      <c r="N52" s="12">
        <f t="shared" si="15"/>
        <v>0</v>
      </c>
      <c r="O52" s="5">
        <f t="shared" si="16"/>
        <v>3</v>
      </c>
      <c r="P52" s="22">
        <f t="shared" si="17"/>
        <v>1</v>
      </c>
    </row>
    <row r="53" spans="1:16" x14ac:dyDescent="0.4">
      <c r="A53" s="51"/>
      <c r="B53" s="2" t="s">
        <v>56</v>
      </c>
      <c r="C53" s="3">
        <v>0</v>
      </c>
      <c r="D53" s="11">
        <v>0</v>
      </c>
      <c r="E53" s="3">
        <v>0</v>
      </c>
      <c r="F53" s="11">
        <v>0</v>
      </c>
      <c r="G53" s="3">
        <v>1</v>
      </c>
      <c r="H53" s="11">
        <v>0</v>
      </c>
      <c r="I53" s="3">
        <v>0</v>
      </c>
      <c r="J53" s="11">
        <v>0</v>
      </c>
      <c r="K53" s="3">
        <f t="shared" si="12"/>
        <v>1</v>
      </c>
      <c r="L53" s="33">
        <f t="shared" si="13"/>
        <v>0</v>
      </c>
      <c r="M53" s="3">
        <f t="shared" si="14"/>
        <v>0</v>
      </c>
      <c r="N53" s="11">
        <f t="shared" si="15"/>
        <v>0</v>
      </c>
      <c r="O53" s="3">
        <f t="shared" si="16"/>
        <v>1</v>
      </c>
      <c r="P53" s="21">
        <f t="shared" si="17"/>
        <v>0</v>
      </c>
    </row>
    <row r="54" spans="1:16" ht="19.5" thickBot="1" x14ac:dyDescent="0.45">
      <c r="A54" s="52"/>
      <c r="B54" s="45" t="s">
        <v>57</v>
      </c>
      <c r="C54" s="6">
        <v>1</v>
      </c>
      <c r="D54" s="13">
        <v>1</v>
      </c>
      <c r="E54" s="6">
        <v>0</v>
      </c>
      <c r="F54" s="13">
        <v>0</v>
      </c>
      <c r="G54" s="6">
        <v>0</v>
      </c>
      <c r="H54" s="13">
        <v>0</v>
      </c>
      <c r="I54" s="6">
        <v>0</v>
      </c>
      <c r="J54" s="13">
        <v>0</v>
      </c>
      <c r="K54" s="6">
        <f t="shared" si="12"/>
        <v>1</v>
      </c>
      <c r="L54" s="18">
        <f t="shared" si="13"/>
        <v>1</v>
      </c>
      <c r="M54" s="6">
        <f t="shared" si="14"/>
        <v>0</v>
      </c>
      <c r="N54" s="13">
        <f t="shared" si="15"/>
        <v>0</v>
      </c>
      <c r="O54" s="6">
        <f t="shared" si="16"/>
        <v>1</v>
      </c>
      <c r="P54" s="23">
        <f t="shared" si="17"/>
        <v>1</v>
      </c>
    </row>
    <row r="55" spans="1:16" x14ac:dyDescent="0.4">
      <c r="A55" s="55" t="s">
        <v>102</v>
      </c>
      <c r="B55" s="34" t="s">
        <v>58</v>
      </c>
      <c r="C55" s="7">
        <v>0</v>
      </c>
      <c r="D55" s="14">
        <v>0</v>
      </c>
      <c r="E55" s="7">
        <v>0</v>
      </c>
      <c r="F55" s="14">
        <v>0</v>
      </c>
      <c r="G55" s="7">
        <v>0</v>
      </c>
      <c r="H55" s="14">
        <v>0</v>
      </c>
      <c r="I55" s="7">
        <v>1</v>
      </c>
      <c r="J55" s="14">
        <v>0</v>
      </c>
      <c r="K55" s="7">
        <f t="shared" si="12"/>
        <v>0</v>
      </c>
      <c r="L55" s="19">
        <f t="shared" si="13"/>
        <v>0</v>
      </c>
      <c r="M55" s="7">
        <f t="shared" si="14"/>
        <v>1</v>
      </c>
      <c r="N55" s="14">
        <f t="shared" si="15"/>
        <v>0</v>
      </c>
      <c r="O55" s="7">
        <f t="shared" si="16"/>
        <v>1</v>
      </c>
      <c r="P55" s="24">
        <f t="shared" si="17"/>
        <v>0</v>
      </c>
    </row>
    <row r="56" spans="1:16" x14ac:dyDescent="0.4">
      <c r="A56" s="56"/>
      <c r="B56" s="4" t="s">
        <v>59</v>
      </c>
      <c r="C56" s="5">
        <v>1</v>
      </c>
      <c r="D56" s="12">
        <v>1</v>
      </c>
      <c r="E56" s="5">
        <v>0</v>
      </c>
      <c r="F56" s="12">
        <v>0</v>
      </c>
      <c r="G56" s="5">
        <v>0</v>
      </c>
      <c r="H56" s="12">
        <v>0</v>
      </c>
      <c r="I56" s="5">
        <v>3</v>
      </c>
      <c r="J56" s="12">
        <v>3</v>
      </c>
      <c r="K56" s="5">
        <f t="shared" si="12"/>
        <v>1</v>
      </c>
      <c r="L56" s="32">
        <f t="shared" si="13"/>
        <v>1</v>
      </c>
      <c r="M56" s="5">
        <f t="shared" si="14"/>
        <v>3</v>
      </c>
      <c r="N56" s="12">
        <f t="shared" si="15"/>
        <v>3</v>
      </c>
      <c r="O56" s="5">
        <f t="shared" si="16"/>
        <v>4</v>
      </c>
      <c r="P56" s="22">
        <f t="shared" si="17"/>
        <v>4</v>
      </c>
    </row>
    <row r="57" spans="1:16" x14ac:dyDescent="0.4">
      <c r="A57" s="56"/>
      <c r="B57" s="2" t="s">
        <v>60</v>
      </c>
      <c r="C57" s="3">
        <v>7</v>
      </c>
      <c r="D57" s="11">
        <v>0</v>
      </c>
      <c r="E57" s="3">
        <v>2</v>
      </c>
      <c r="F57" s="11">
        <v>1</v>
      </c>
      <c r="G57" s="3">
        <v>1</v>
      </c>
      <c r="H57" s="11">
        <v>0</v>
      </c>
      <c r="I57" s="3">
        <v>5</v>
      </c>
      <c r="J57" s="11">
        <v>2</v>
      </c>
      <c r="K57" s="3">
        <f t="shared" si="12"/>
        <v>8</v>
      </c>
      <c r="L57" s="33">
        <f t="shared" si="13"/>
        <v>0</v>
      </c>
      <c r="M57" s="3">
        <f t="shared" si="14"/>
        <v>7</v>
      </c>
      <c r="N57" s="11">
        <f t="shared" si="15"/>
        <v>3</v>
      </c>
      <c r="O57" s="3">
        <f t="shared" si="16"/>
        <v>15</v>
      </c>
      <c r="P57" s="21">
        <f t="shared" si="17"/>
        <v>3</v>
      </c>
    </row>
    <row r="58" spans="1:16" x14ac:dyDescent="0.4">
      <c r="A58" s="56"/>
      <c r="B58" s="4" t="s">
        <v>61</v>
      </c>
      <c r="C58" s="5">
        <v>1</v>
      </c>
      <c r="D58" s="12">
        <v>0</v>
      </c>
      <c r="E58" s="5">
        <v>0</v>
      </c>
      <c r="F58" s="12">
        <v>0</v>
      </c>
      <c r="G58" s="5">
        <v>0</v>
      </c>
      <c r="H58" s="12">
        <v>0</v>
      </c>
      <c r="I58" s="5">
        <v>7</v>
      </c>
      <c r="J58" s="12">
        <v>6</v>
      </c>
      <c r="K58" s="5">
        <f t="shared" si="12"/>
        <v>1</v>
      </c>
      <c r="L58" s="32">
        <f t="shared" si="13"/>
        <v>0</v>
      </c>
      <c r="M58" s="5">
        <f t="shared" si="14"/>
        <v>7</v>
      </c>
      <c r="N58" s="12">
        <f t="shared" si="15"/>
        <v>6</v>
      </c>
      <c r="O58" s="5">
        <f t="shared" si="16"/>
        <v>8</v>
      </c>
      <c r="P58" s="22">
        <f t="shared" si="17"/>
        <v>6</v>
      </c>
    </row>
    <row r="59" spans="1:16" x14ac:dyDescent="0.4">
      <c r="A59" s="56"/>
      <c r="B59" s="2" t="s">
        <v>62</v>
      </c>
      <c r="C59" s="3">
        <v>4</v>
      </c>
      <c r="D59" s="11">
        <v>2</v>
      </c>
      <c r="E59" s="3">
        <v>3</v>
      </c>
      <c r="F59" s="11">
        <v>0</v>
      </c>
      <c r="G59" s="3">
        <v>0</v>
      </c>
      <c r="H59" s="11">
        <v>0</v>
      </c>
      <c r="I59" s="3">
        <v>4</v>
      </c>
      <c r="J59" s="11">
        <v>4</v>
      </c>
      <c r="K59" s="3">
        <f t="shared" si="12"/>
        <v>4</v>
      </c>
      <c r="L59" s="33">
        <f t="shared" si="13"/>
        <v>2</v>
      </c>
      <c r="M59" s="3">
        <f t="shared" si="14"/>
        <v>7</v>
      </c>
      <c r="N59" s="11">
        <f t="shared" si="15"/>
        <v>4</v>
      </c>
      <c r="O59" s="3">
        <f t="shared" si="16"/>
        <v>11</v>
      </c>
      <c r="P59" s="21">
        <f t="shared" si="17"/>
        <v>6</v>
      </c>
    </row>
    <row r="60" spans="1:16" x14ac:dyDescent="0.4">
      <c r="A60" s="56"/>
      <c r="B60" s="4" t="s">
        <v>63</v>
      </c>
      <c r="C60" s="5">
        <v>0</v>
      </c>
      <c r="D60" s="12">
        <v>0</v>
      </c>
      <c r="E60" s="5">
        <v>0</v>
      </c>
      <c r="F60" s="12">
        <v>0</v>
      </c>
      <c r="G60" s="5">
        <v>1</v>
      </c>
      <c r="H60" s="12">
        <v>0</v>
      </c>
      <c r="I60" s="5">
        <v>2</v>
      </c>
      <c r="J60" s="12">
        <v>1</v>
      </c>
      <c r="K60" s="5">
        <f t="shared" si="12"/>
        <v>1</v>
      </c>
      <c r="L60" s="32">
        <f t="shared" si="13"/>
        <v>0</v>
      </c>
      <c r="M60" s="5">
        <f t="shared" si="14"/>
        <v>2</v>
      </c>
      <c r="N60" s="12">
        <f t="shared" si="15"/>
        <v>1</v>
      </c>
      <c r="O60" s="5">
        <f t="shared" si="16"/>
        <v>3</v>
      </c>
      <c r="P60" s="22">
        <f t="shared" si="17"/>
        <v>1</v>
      </c>
    </row>
    <row r="61" spans="1:16" x14ac:dyDescent="0.4">
      <c r="A61" s="56"/>
      <c r="B61" s="2" t="s">
        <v>64</v>
      </c>
      <c r="C61" s="3">
        <v>1</v>
      </c>
      <c r="D61" s="11">
        <v>0</v>
      </c>
      <c r="E61" s="3">
        <v>0</v>
      </c>
      <c r="F61" s="11">
        <v>0</v>
      </c>
      <c r="G61" s="3">
        <v>0</v>
      </c>
      <c r="H61" s="11">
        <v>0</v>
      </c>
      <c r="I61" s="3">
        <v>2</v>
      </c>
      <c r="J61" s="11">
        <v>0</v>
      </c>
      <c r="K61" s="3">
        <f t="shared" si="12"/>
        <v>1</v>
      </c>
      <c r="L61" s="33">
        <f t="shared" si="13"/>
        <v>0</v>
      </c>
      <c r="M61" s="3">
        <f t="shared" si="14"/>
        <v>2</v>
      </c>
      <c r="N61" s="11">
        <f t="shared" si="15"/>
        <v>0</v>
      </c>
      <c r="O61" s="3">
        <f t="shared" si="16"/>
        <v>3</v>
      </c>
      <c r="P61" s="21">
        <f t="shared" si="17"/>
        <v>0</v>
      </c>
    </row>
    <row r="62" spans="1:16" x14ac:dyDescent="0.4">
      <c r="A62" s="56"/>
      <c r="B62" s="4" t="s">
        <v>65</v>
      </c>
      <c r="C62" s="5">
        <v>1</v>
      </c>
      <c r="D62" s="12">
        <v>1</v>
      </c>
      <c r="E62" s="5">
        <v>1</v>
      </c>
      <c r="F62" s="12">
        <v>0</v>
      </c>
      <c r="G62" s="5">
        <v>0</v>
      </c>
      <c r="H62" s="12">
        <v>0</v>
      </c>
      <c r="I62" s="5">
        <v>1</v>
      </c>
      <c r="J62" s="12">
        <v>1</v>
      </c>
      <c r="K62" s="5">
        <f t="shared" si="12"/>
        <v>1</v>
      </c>
      <c r="L62" s="32">
        <f t="shared" si="13"/>
        <v>1</v>
      </c>
      <c r="M62" s="5">
        <f t="shared" si="14"/>
        <v>2</v>
      </c>
      <c r="N62" s="12">
        <f t="shared" si="15"/>
        <v>1</v>
      </c>
      <c r="O62" s="5">
        <f t="shared" si="16"/>
        <v>3</v>
      </c>
      <c r="P62" s="22">
        <f t="shared" si="17"/>
        <v>2</v>
      </c>
    </row>
    <row r="63" spans="1:16" x14ac:dyDescent="0.4">
      <c r="A63" s="56"/>
      <c r="B63" s="2" t="s">
        <v>66</v>
      </c>
      <c r="C63" s="3">
        <v>1</v>
      </c>
      <c r="D63" s="11">
        <v>1</v>
      </c>
      <c r="E63" s="3">
        <v>0</v>
      </c>
      <c r="F63" s="11">
        <v>0</v>
      </c>
      <c r="G63" s="3">
        <v>0</v>
      </c>
      <c r="H63" s="11">
        <v>0</v>
      </c>
      <c r="I63" s="3">
        <v>0</v>
      </c>
      <c r="J63" s="11">
        <v>0</v>
      </c>
      <c r="K63" s="3">
        <f t="shared" si="12"/>
        <v>1</v>
      </c>
      <c r="L63" s="33">
        <f t="shared" si="13"/>
        <v>1</v>
      </c>
      <c r="M63" s="3">
        <f t="shared" si="14"/>
        <v>0</v>
      </c>
      <c r="N63" s="11">
        <f t="shared" si="15"/>
        <v>0</v>
      </c>
      <c r="O63" s="3">
        <f t="shared" si="16"/>
        <v>1</v>
      </c>
      <c r="P63" s="21">
        <f t="shared" si="17"/>
        <v>1</v>
      </c>
    </row>
    <row r="64" spans="1:16" x14ac:dyDescent="0.4">
      <c r="A64" s="56"/>
      <c r="B64" s="4" t="s">
        <v>67</v>
      </c>
      <c r="C64" s="5">
        <v>1</v>
      </c>
      <c r="D64" s="12">
        <v>1</v>
      </c>
      <c r="E64" s="5">
        <v>0</v>
      </c>
      <c r="F64" s="12">
        <v>0</v>
      </c>
      <c r="G64" s="5">
        <v>0</v>
      </c>
      <c r="H64" s="12">
        <v>0</v>
      </c>
      <c r="I64" s="5">
        <v>0</v>
      </c>
      <c r="J64" s="12">
        <v>0</v>
      </c>
      <c r="K64" s="5">
        <f t="shared" si="12"/>
        <v>1</v>
      </c>
      <c r="L64" s="32">
        <f t="shared" si="13"/>
        <v>1</v>
      </c>
      <c r="M64" s="5">
        <f t="shared" si="14"/>
        <v>0</v>
      </c>
      <c r="N64" s="12">
        <f t="shared" si="15"/>
        <v>0</v>
      </c>
      <c r="O64" s="5">
        <f t="shared" si="16"/>
        <v>1</v>
      </c>
      <c r="P64" s="22">
        <f t="shared" si="17"/>
        <v>1</v>
      </c>
    </row>
    <row r="65" spans="1:16" x14ac:dyDescent="0.4">
      <c r="A65" s="56"/>
      <c r="B65" s="2" t="s">
        <v>68</v>
      </c>
      <c r="C65" s="3">
        <v>1</v>
      </c>
      <c r="D65" s="11">
        <v>1</v>
      </c>
      <c r="E65" s="3">
        <v>0</v>
      </c>
      <c r="F65" s="11">
        <v>0</v>
      </c>
      <c r="G65" s="3">
        <v>0</v>
      </c>
      <c r="H65" s="11">
        <v>0</v>
      </c>
      <c r="I65" s="3">
        <v>2</v>
      </c>
      <c r="J65" s="11">
        <v>0</v>
      </c>
      <c r="K65" s="3">
        <f t="shared" ref="K65:K87" si="18">SUM(C65,G65)</f>
        <v>1</v>
      </c>
      <c r="L65" s="33">
        <f t="shared" ref="L65:L87" si="19">SUM(D65,H65)</f>
        <v>1</v>
      </c>
      <c r="M65" s="3">
        <f t="shared" ref="M65:M87" si="20">SUM(E65,I65)</f>
        <v>2</v>
      </c>
      <c r="N65" s="11">
        <f t="shared" ref="N65:N87" si="21">SUM(F65,J65)</f>
        <v>0</v>
      </c>
      <c r="O65" s="3">
        <f t="shared" ref="O65:O87" si="22">K65+M65</f>
        <v>3</v>
      </c>
      <c r="P65" s="21">
        <f t="shared" ref="P65:P87" si="23">L65+N65</f>
        <v>1</v>
      </c>
    </row>
    <row r="66" spans="1:16" x14ac:dyDescent="0.4">
      <c r="A66" s="56"/>
      <c r="B66" s="4" t="s">
        <v>69</v>
      </c>
      <c r="C66" s="5">
        <v>2</v>
      </c>
      <c r="D66" s="12">
        <v>0</v>
      </c>
      <c r="E66" s="5">
        <v>0</v>
      </c>
      <c r="F66" s="12">
        <v>0</v>
      </c>
      <c r="G66" s="5">
        <v>1</v>
      </c>
      <c r="H66" s="12">
        <v>0</v>
      </c>
      <c r="I66" s="5">
        <v>7</v>
      </c>
      <c r="J66" s="12">
        <v>2</v>
      </c>
      <c r="K66" s="5">
        <f t="shared" si="18"/>
        <v>3</v>
      </c>
      <c r="L66" s="32">
        <f t="shared" si="19"/>
        <v>0</v>
      </c>
      <c r="M66" s="5">
        <f t="shared" si="20"/>
        <v>7</v>
      </c>
      <c r="N66" s="12">
        <f t="shared" si="21"/>
        <v>2</v>
      </c>
      <c r="O66" s="5">
        <f t="shared" si="22"/>
        <v>10</v>
      </c>
      <c r="P66" s="22">
        <f t="shared" si="23"/>
        <v>2</v>
      </c>
    </row>
    <row r="67" spans="1:16" x14ac:dyDescent="0.4">
      <c r="A67" s="56"/>
      <c r="B67" s="2" t="s">
        <v>70</v>
      </c>
      <c r="C67" s="3">
        <v>0</v>
      </c>
      <c r="D67" s="11">
        <v>0</v>
      </c>
      <c r="E67" s="3">
        <v>0</v>
      </c>
      <c r="F67" s="11">
        <v>0</v>
      </c>
      <c r="G67" s="3">
        <v>0</v>
      </c>
      <c r="H67" s="11">
        <v>0</v>
      </c>
      <c r="I67" s="3">
        <v>1</v>
      </c>
      <c r="J67" s="11">
        <v>0</v>
      </c>
      <c r="K67" s="3">
        <f t="shared" si="18"/>
        <v>0</v>
      </c>
      <c r="L67" s="33">
        <f t="shared" si="19"/>
        <v>0</v>
      </c>
      <c r="M67" s="3">
        <f t="shared" si="20"/>
        <v>1</v>
      </c>
      <c r="N67" s="11">
        <f t="shared" si="21"/>
        <v>0</v>
      </c>
      <c r="O67" s="3">
        <f t="shared" si="22"/>
        <v>1</v>
      </c>
      <c r="P67" s="21">
        <f t="shared" si="23"/>
        <v>0</v>
      </c>
    </row>
    <row r="68" spans="1:16" x14ac:dyDescent="0.4">
      <c r="A68" s="56"/>
      <c r="B68" s="4" t="s">
        <v>71</v>
      </c>
      <c r="C68" s="5">
        <v>1</v>
      </c>
      <c r="D68" s="12">
        <v>1</v>
      </c>
      <c r="E68" s="5">
        <v>0</v>
      </c>
      <c r="F68" s="12">
        <v>0</v>
      </c>
      <c r="G68" s="5">
        <v>1</v>
      </c>
      <c r="H68" s="12">
        <v>0</v>
      </c>
      <c r="I68" s="5">
        <v>0</v>
      </c>
      <c r="J68" s="12">
        <v>0</v>
      </c>
      <c r="K68" s="5">
        <f t="shared" si="18"/>
        <v>2</v>
      </c>
      <c r="L68" s="32">
        <f t="shared" si="19"/>
        <v>1</v>
      </c>
      <c r="M68" s="5">
        <f t="shared" si="20"/>
        <v>0</v>
      </c>
      <c r="N68" s="12">
        <f t="shared" si="21"/>
        <v>0</v>
      </c>
      <c r="O68" s="5">
        <f t="shared" si="22"/>
        <v>2</v>
      </c>
      <c r="P68" s="22">
        <f t="shared" si="23"/>
        <v>1</v>
      </c>
    </row>
    <row r="69" spans="1:16" x14ac:dyDescent="0.4">
      <c r="A69" s="56"/>
      <c r="B69" s="2" t="s">
        <v>72</v>
      </c>
      <c r="C69" s="3">
        <v>1</v>
      </c>
      <c r="D69" s="11">
        <v>1</v>
      </c>
      <c r="E69" s="3">
        <v>0</v>
      </c>
      <c r="F69" s="11">
        <v>0</v>
      </c>
      <c r="G69" s="3">
        <v>0</v>
      </c>
      <c r="H69" s="11">
        <v>0</v>
      </c>
      <c r="I69" s="3">
        <v>0</v>
      </c>
      <c r="J69" s="11">
        <v>0</v>
      </c>
      <c r="K69" s="3">
        <f t="shared" si="18"/>
        <v>1</v>
      </c>
      <c r="L69" s="33">
        <f t="shared" si="19"/>
        <v>1</v>
      </c>
      <c r="M69" s="3">
        <f t="shared" si="20"/>
        <v>0</v>
      </c>
      <c r="N69" s="11">
        <f t="shared" si="21"/>
        <v>0</v>
      </c>
      <c r="O69" s="3">
        <f t="shared" si="22"/>
        <v>1</v>
      </c>
      <c r="P69" s="21">
        <f t="shared" si="23"/>
        <v>1</v>
      </c>
    </row>
    <row r="70" spans="1:16" x14ac:dyDescent="0.4">
      <c r="A70" s="56"/>
      <c r="B70" s="4" t="s">
        <v>73</v>
      </c>
      <c r="C70" s="5">
        <v>0</v>
      </c>
      <c r="D70" s="12">
        <v>0</v>
      </c>
      <c r="E70" s="5">
        <v>0</v>
      </c>
      <c r="F70" s="12">
        <v>0</v>
      </c>
      <c r="G70" s="5">
        <v>5</v>
      </c>
      <c r="H70" s="12">
        <v>5</v>
      </c>
      <c r="I70" s="5">
        <v>22</v>
      </c>
      <c r="J70" s="12">
        <v>10</v>
      </c>
      <c r="K70" s="5">
        <f t="shared" si="18"/>
        <v>5</v>
      </c>
      <c r="L70" s="32">
        <f t="shared" si="19"/>
        <v>5</v>
      </c>
      <c r="M70" s="5">
        <f t="shared" si="20"/>
        <v>22</v>
      </c>
      <c r="N70" s="12">
        <f t="shared" si="21"/>
        <v>10</v>
      </c>
      <c r="O70" s="5">
        <f t="shared" si="22"/>
        <v>27</v>
      </c>
      <c r="P70" s="22">
        <f t="shared" si="23"/>
        <v>15</v>
      </c>
    </row>
    <row r="71" spans="1:16" x14ac:dyDescent="0.4">
      <c r="A71" s="56"/>
      <c r="B71" s="2" t="s">
        <v>74</v>
      </c>
      <c r="C71" s="3">
        <v>1</v>
      </c>
      <c r="D71" s="11">
        <v>1</v>
      </c>
      <c r="E71" s="3">
        <v>0</v>
      </c>
      <c r="F71" s="11">
        <v>0</v>
      </c>
      <c r="G71" s="3">
        <v>0</v>
      </c>
      <c r="H71" s="11">
        <v>0</v>
      </c>
      <c r="I71" s="3">
        <v>0</v>
      </c>
      <c r="J71" s="11">
        <v>0</v>
      </c>
      <c r="K71" s="3">
        <f t="shared" si="18"/>
        <v>1</v>
      </c>
      <c r="L71" s="33">
        <f t="shared" si="19"/>
        <v>1</v>
      </c>
      <c r="M71" s="3">
        <f t="shared" si="20"/>
        <v>0</v>
      </c>
      <c r="N71" s="11">
        <f t="shared" si="21"/>
        <v>0</v>
      </c>
      <c r="O71" s="3">
        <f t="shared" si="22"/>
        <v>1</v>
      </c>
      <c r="P71" s="21">
        <f t="shared" si="23"/>
        <v>1</v>
      </c>
    </row>
    <row r="72" spans="1:16" x14ac:dyDescent="0.4">
      <c r="A72" s="56"/>
      <c r="B72" s="4" t="s">
        <v>75</v>
      </c>
      <c r="C72" s="5">
        <v>0</v>
      </c>
      <c r="D72" s="12">
        <v>0</v>
      </c>
      <c r="E72" s="5">
        <v>0</v>
      </c>
      <c r="F72" s="12">
        <v>0</v>
      </c>
      <c r="G72" s="5">
        <v>0</v>
      </c>
      <c r="H72" s="12">
        <v>0</v>
      </c>
      <c r="I72" s="5">
        <v>4</v>
      </c>
      <c r="J72" s="12">
        <v>2</v>
      </c>
      <c r="K72" s="5">
        <f t="shared" si="18"/>
        <v>0</v>
      </c>
      <c r="L72" s="32">
        <f t="shared" si="19"/>
        <v>0</v>
      </c>
      <c r="M72" s="5">
        <f t="shared" si="20"/>
        <v>4</v>
      </c>
      <c r="N72" s="12">
        <f t="shared" si="21"/>
        <v>2</v>
      </c>
      <c r="O72" s="5">
        <f t="shared" si="22"/>
        <v>4</v>
      </c>
      <c r="P72" s="22">
        <f t="shared" si="23"/>
        <v>2</v>
      </c>
    </row>
    <row r="73" spans="1:16" x14ac:dyDescent="0.4">
      <c r="A73" s="56"/>
      <c r="B73" s="2" t="s">
        <v>76</v>
      </c>
      <c r="C73" s="3">
        <v>0</v>
      </c>
      <c r="D73" s="11">
        <v>0</v>
      </c>
      <c r="E73" s="3">
        <v>0</v>
      </c>
      <c r="F73" s="11">
        <v>0</v>
      </c>
      <c r="G73" s="3">
        <v>0</v>
      </c>
      <c r="H73" s="11">
        <v>0</v>
      </c>
      <c r="I73" s="3">
        <v>1</v>
      </c>
      <c r="J73" s="11">
        <v>0</v>
      </c>
      <c r="K73" s="3">
        <f t="shared" si="18"/>
        <v>0</v>
      </c>
      <c r="L73" s="33">
        <f t="shared" si="19"/>
        <v>0</v>
      </c>
      <c r="M73" s="3">
        <f t="shared" si="20"/>
        <v>1</v>
      </c>
      <c r="N73" s="11">
        <f t="shared" si="21"/>
        <v>0</v>
      </c>
      <c r="O73" s="3">
        <f t="shared" si="22"/>
        <v>1</v>
      </c>
      <c r="P73" s="21">
        <f t="shared" si="23"/>
        <v>0</v>
      </c>
    </row>
    <row r="74" spans="1:16" x14ac:dyDescent="0.4">
      <c r="A74" s="56"/>
      <c r="B74" s="4" t="s">
        <v>77</v>
      </c>
      <c r="C74" s="5">
        <v>3</v>
      </c>
      <c r="D74" s="12">
        <v>1</v>
      </c>
      <c r="E74" s="5">
        <v>1</v>
      </c>
      <c r="F74" s="12">
        <v>0</v>
      </c>
      <c r="G74" s="5">
        <v>3</v>
      </c>
      <c r="H74" s="12">
        <v>2</v>
      </c>
      <c r="I74" s="5">
        <v>9</v>
      </c>
      <c r="J74" s="12">
        <v>6</v>
      </c>
      <c r="K74" s="5">
        <f t="shared" si="18"/>
        <v>6</v>
      </c>
      <c r="L74" s="32">
        <f t="shared" si="19"/>
        <v>3</v>
      </c>
      <c r="M74" s="5">
        <f t="shared" si="20"/>
        <v>10</v>
      </c>
      <c r="N74" s="12">
        <f t="shared" si="21"/>
        <v>6</v>
      </c>
      <c r="O74" s="5">
        <f t="shared" si="22"/>
        <v>16</v>
      </c>
      <c r="P74" s="22">
        <f t="shared" si="23"/>
        <v>9</v>
      </c>
    </row>
    <row r="75" spans="1:16" x14ac:dyDescent="0.4">
      <c r="A75" s="56"/>
      <c r="B75" s="2" t="s">
        <v>78</v>
      </c>
      <c r="C75" s="3">
        <v>0</v>
      </c>
      <c r="D75" s="11">
        <v>0</v>
      </c>
      <c r="E75" s="3">
        <v>1</v>
      </c>
      <c r="F75" s="11">
        <v>0</v>
      </c>
      <c r="G75" s="3">
        <v>0</v>
      </c>
      <c r="H75" s="11">
        <v>0</v>
      </c>
      <c r="I75" s="3">
        <v>0</v>
      </c>
      <c r="J75" s="11">
        <v>0</v>
      </c>
      <c r="K75" s="3">
        <f t="shared" si="18"/>
        <v>0</v>
      </c>
      <c r="L75" s="33">
        <f t="shared" si="19"/>
        <v>0</v>
      </c>
      <c r="M75" s="3">
        <f t="shared" si="20"/>
        <v>1</v>
      </c>
      <c r="N75" s="11">
        <f t="shared" si="21"/>
        <v>0</v>
      </c>
      <c r="O75" s="3">
        <f t="shared" si="22"/>
        <v>1</v>
      </c>
      <c r="P75" s="21">
        <f t="shared" si="23"/>
        <v>0</v>
      </c>
    </row>
    <row r="76" spans="1:16" x14ac:dyDescent="0.4">
      <c r="A76" s="56"/>
      <c r="B76" s="4" t="s">
        <v>79</v>
      </c>
      <c r="C76" s="5">
        <v>0</v>
      </c>
      <c r="D76" s="12">
        <v>0</v>
      </c>
      <c r="E76" s="5">
        <v>0</v>
      </c>
      <c r="F76" s="12">
        <v>0</v>
      </c>
      <c r="G76" s="5">
        <v>1</v>
      </c>
      <c r="H76" s="12">
        <v>0</v>
      </c>
      <c r="I76" s="5">
        <v>0</v>
      </c>
      <c r="J76" s="12">
        <v>0</v>
      </c>
      <c r="K76" s="5">
        <f t="shared" si="18"/>
        <v>1</v>
      </c>
      <c r="L76" s="32">
        <f t="shared" si="19"/>
        <v>0</v>
      </c>
      <c r="M76" s="5">
        <f t="shared" si="20"/>
        <v>0</v>
      </c>
      <c r="N76" s="12">
        <f t="shared" si="21"/>
        <v>0</v>
      </c>
      <c r="O76" s="5">
        <f t="shared" si="22"/>
        <v>1</v>
      </c>
      <c r="P76" s="22">
        <f t="shared" si="23"/>
        <v>0</v>
      </c>
    </row>
    <row r="77" spans="1:16" x14ac:dyDescent="0.4">
      <c r="A77" s="56"/>
      <c r="B77" s="2" t="s">
        <v>80</v>
      </c>
      <c r="C77" s="3">
        <v>6</v>
      </c>
      <c r="D77" s="11">
        <v>2</v>
      </c>
      <c r="E77" s="3">
        <v>0</v>
      </c>
      <c r="F77" s="11">
        <v>0</v>
      </c>
      <c r="G77" s="3">
        <v>1</v>
      </c>
      <c r="H77" s="11">
        <v>1</v>
      </c>
      <c r="I77" s="3">
        <v>1</v>
      </c>
      <c r="J77" s="11">
        <v>1</v>
      </c>
      <c r="K77" s="3">
        <f t="shared" si="18"/>
        <v>7</v>
      </c>
      <c r="L77" s="33">
        <f t="shared" si="19"/>
        <v>3</v>
      </c>
      <c r="M77" s="3">
        <f t="shared" si="20"/>
        <v>1</v>
      </c>
      <c r="N77" s="11">
        <f t="shared" si="21"/>
        <v>1</v>
      </c>
      <c r="O77" s="3">
        <f t="shared" si="22"/>
        <v>8</v>
      </c>
      <c r="P77" s="21">
        <f t="shared" si="23"/>
        <v>4</v>
      </c>
    </row>
    <row r="78" spans="1:16" ht="19.5" customHeight="1" thickBot="1" x14ac:dyDescent="0.45">
      <c r="A78" s="57"/>
      <c r="B78" s="45" t="s">
        <v>81</v>
      </c>
      <c r="C78" s="6">
        <v>1</v>
      </c>
      <c r="D78" s="13">
        <v>0</v>
      </c>
      <c r="E78" s="6">
        <v>3</v>
      </c>
      <c r="F78" s="13">
        <v>1</v>
      </c>
      <c r="G78" s="6">
        <v>1</v>
      </c>
      <c r="H78" s="13">
        <v>1</v>
      </c>
      <c r="I78" s="6">
        <v>1</v>
      </c>
      <c r="J78" s="13">
        <v>1</v>
      </c>
      <c r="K78" s="6">
        <f t="shared" si="18"/>
        <v>2</v>
      </c>
      <c r="L78" s="18">
        <f t="shared" si="19"/>
        <v>1</v>
      </c>
      <c r="M78" s="6">
        <f t="shared" si="20"/>
        <v>4</v>
      </c>
      <c r="N78" s="13">
        <f t="shared" si="21"/>
        <v>2</v>
      </c>
      <c r="O78" s="6">
        <f t="shared" si="22"/>
        <v>6</v>
      </c>
      <c r="P78" s="23">
        <f t="shared" si="23"/>
        <v>3</v>
      </c>
    </row>
    <row r="79" spans="1:16" ht="18.75" customHeight="1" thickBot="1" x14ac:dyDescent="0.45">
      <c r="A79" s="73" t="s">
        <v>82</v>
      </c>
      <c r="B79" s="34" t="s">
        <v>83</v>
      </c>
      <c r="C79" s="7">
        <v>13</v>
      </c>
      <c r="D79" s="14">
        <v>5</v>
      </c>
      <c r="E79" s="7">
        <v>2</v>
      </c>
      <c r="F79" s="14">
        <v>0</v>
      </c>
      <c r="G79" s="7">
        <v>2</v>
      </c>
      <c r="H79" s="14">
        <v>1</v>
      </c>
      <c r="I79" s="7">
        <v>23</v>
      </c>
      <c r="J79" s="14">
        <v>10</v>
      </c>
      <c r="K79" s="7">
        <f t="shared" si="18"/>
        <v>15</v>
      </c>
      <c r="L79" s="19">
        <f t="shared" si="19"/>
        <v>6</v>
      </c>
      <c r="M79" s="7">
        <f t="shared" si="20"/>
        <v>25</v>
      </c>
      <c r="N79" s="14">
        <f t="shared" si="21"/>
        <v>10</v>
      </c>
      <c r="O79" s="7">
        <f t="shared" si="22"/>
        <v>40</v>
      </c>
      <c r="P79" s="24">
        <f t="shared" si="23"/>
        <v>16</v>
      </c>
    </row>
    <row r="80" spans="1:16" ht="19.5" customHeight="1" thickBot="1" x14ac:dyDescent="0.45">
      <c r="A80" s="49"/>
      <c r="B80" s="45" t="s">
        <v>84</v>
      </c>
      <c r="C80" s="6">
        <v>0</v>
      </c>
      <c r="D80" s="13">
        <v>0</v>
      </c>
      <c r="E80" s="6">
        <v>2</v>
      </c>
      <c r="F80" s="13">
        <v>1</v>
      </c>
      <c r="G80" s="6">
        <v>0</v>
      </c>
      <c r="H80" s="13">
        <v>0</v>
      </c>
      <c r="I80" s="6">
        <v>2</v>
      </c>
      <c r="J80" s="13">
        <v>0</v>
      </c>
      <c r="K80" s="6">
        <f t="shared" si="18"/>
        <v>0</v>
      </c>
      <c r="L80" s="18">
        <f t="shared" si="19"/>
        <v>0</v>
      </c>
      <c r="M80" s="6">
        <f t="shared" si="20"/>
        <v>4</v>
      </c>
      <c r="N80" s="13">
        <f t="shared" si="21"/>
        <v>1</v>
      </c>
      <c r="O80" s="6">
        <f t="shared" si="22"/>
        <v>4</v>
      </c>
      <c r="P80" s="23">
        <f t="shared" si="23"/>
        <v>1</v>
      </c>
    </row>
    <row r="81" spans="1:16" ht="19.5" thickBot="1" x14ac:dyDescent="0.45">
      <c r="A81" s="47" t="s">
        <v>85</v>
      </c>
      <c r="B81" s="34" t="s">
        <v>86</v>
      </c>
      <c r="C81" s="7">
        <v>1</v>
      </c>
      <c r="D81" s="14">
        <v>1</v>
      </c>
      <c r="E81" s="7">
        <v>0</v>
      </c>
      <c r="F81" s="14">
        <v>0</v>
      </c>
      <c r="G81" s="7">
        <v>0</v>
      </c>
      <c r="H81" s="14">
        <v>0</v>
      </c>
      <c r="I81" s="7">
        <v>0</v>
      </c>
      <c r="J81" s="14">
        <v>0</v>
      </c>
      <c r="K81" s="7">
        <f t="shared" si="18"/>
        <v>1</v>
      </c>
      <c r="L81" s="19">
        <f t="shared" si="19"/>
        <v>1</v>
      </c>
      <c r="M81" s="7">
        <f t="shared" si="20"/>
        <v>0</v>
      </c>
      <c r="N81" s="14">
        <f t="shared" si="21"/>
        <v>0</v>
      </c>
      <c r="O81" s="7">
        <f t="shared" si="22"/>
        <v>1</v>
      </c>
      <c r="P81" s="24">
        <f t="shared" si="23"/>
        <v>1</v>
      </c>
    </row>
    <row r="82" spans="1:16" x14ac:dyDescent="0.4">
      <c r="A82" s="48"/>
      <c r="B82" s="4" t="s">
        <v>87</v>
      </c>
      <c r="C82" s="5">
        <v>2</v>
      </c>
      <c r="D82" s="12">
        <v>2</v>
      </c>
      <c r="E82" s="5">
        <v>0</v>
      </c>
      <c r="F82" s="12">
        <v>0</v>
      </c>
      <c r="G82" s="5">
        <v>0</v>
      </c>
      <c r="H82" s="12">
        <v>0</v>
      </c>
      <c r="I82" s="5">
        <v>2</v>
      </c>
      <c r="J82" s="12">
        <v>0</v>
      </c>
      <c r="K82" s="5">
        <f t="shared" si="18"/>
        <v>2</v>
      </c>
      <c r="L82" s="32">
        <f t="shared" si="19"/>
        <v>2</v>
      </c>
      <c r="M82" s="5">
        <f t="shared" si="20"/>
        <v>2</v>
      </c>
      <c r="N82" s="12">
        <f t="shared" si="21"/>
        <v>0</v>
      </c>
      <c r="O82" s="5">
        <f t="shared" si="22"/>
        <v>4</v>
      </c>
      <c r="P82" s="22">
        <f t="shared" si="23"/>
        <v>2</v>
      </c>
    </row>
    <row r="83" spans="1:16" x14ac:dyDescent="0.4">
      <c r="A83" s="48"/>
      <c r="B83" s="2" t="s">
        <v>88</v>
      </c>
      <c r="C83" s="3">
        <v>1</v>
      </c>
      <c r="D83" s="11">
        <v>0</v>
      </c>
      <c r="E83" s="3">
        <v>0</v>
      </c>
      <c r="F83" s="11">
        <v>0</v>
      </c>
      <c r="G83" s="3">
        <v>0</v>
      </c>
      <c r="H83" s="11">
        <v>0</v>
      </c>
      <c r="I83" s="3">
        <v>0</v>
      </c>
      <c r="J83" s="11">
        <v>0</v>
      </c>
      <c r="K83" s="3">
        <f t="shared" si="18"/>
        <v>1</v>
      </c>
      <c r="L83" s="33">
        <f t="shared" si="19"/>
        <v>0</v>
      </c>
      <c r="M83" s="3">
        <f t="shared" si="20"/>
        <v>0</v>
      </c>
      <c r="N83" s="11">
        <f t="shared" si="21"/>
        <v>0</v>
      </c>
      <c r="O83" s="3">
        <f t="shared" si="22"/>
        <v>1</v>
      </c>
      <c r="P83" s="21">
        <f t="shared" si="23"/>
        <v>0</v>
      </c>
    </row>
    <row r="84" spans="1:16" x14ac:dyDescent="0.4">
      <c r="A84" s="48"/>
      <c r="B84" s="4" t="s">
        <v>89</v>
      </c>
      <c r="C84" s="5">
        <v>0</v>
      </c>
      <c r="D84" s="12">
        <v>0</v>
      </c>
      <c r="E84" s="5">
        <v>0</v>
      </c>
      <c r="F84" s="12">
        <v>0</v>
      </c>
      <c r="G84" s="5">
        <v>0</v>
      </c>
      <c r="H84" s="12">
        <v>0</v>
      </c>
      <c r="I84" s="5">
        <v>1</v>
      </c>
      <c r="J84" s="12">
        <v>0</v>
      </c>
      <c r="K84" s="5">
        <f t="shared" si="18"/>
        <v>0</v>
      </c>
      <c r="L84" s="32">
        <f t="shared" si="19"/>
        <v>0</v>
      </c>
      <c r="M84" s="5">
        <f t="shared" si="20"/>
        <v>1</v>
      </c>
      <c r="N84" s="12">
        <f t="shared" si="21"/>
        <v>0</v>
      </c>
      <c r="O84" s="5">
        <f t="shared" si="22"/>
        <v>1</v>
      </c>
      <c r="P84" s="22">
        <f t="shared" si="23"/>
        <v>0</v>
      </c>
    </row>
    <row r="85" spans="1:16" x14ac:dyDescent="0.4">
      <c r="A85" s="48"/>
      <c r="B85" s="2" t="s">
        <v>90</v>
      </c>
      <c r="C85" s="3">
        <v>0</v>
      </c>
      <c r="D85" s="11">
        <v>0</v>
      </c>
      <c r="E85" s="3">
        <v>2</v>
      </c>
      <c r="F85" s="11">
        <v>1</v>
      </c>
      <c r="G85" s="3">
        <v>0</v>
      </c>
      <c r="H85" s="11">
        <v>0</v>
      </c>
      <c r="I85" s="3">
        <v>0</v>
      </c>
      <c r="J85" s="11">
        <v>0</v>
      </c>
      <c r="K85" s="3">
        <f t="shared" si="18"/>
        <v>0</v>
      </c>
      <c r="L85" s="33">
        <f t="shared" si="19"/>
        <v>0</v>
      </c>
      <c r="M85" s="3">
        <f t="shared" si="20"/>
        <v>2</v>
      </c>
      <c r="N85" s="11">
        <f t="shared" si="21"/>
        <v>1</v>
      </c>
      <c r="O85" s="3">
        <f t="shared" si="22"/>
        <v>2</v>
      </c>
      <c r="P85" s="21">
        <f t="shared" si="23"/>
        <v>1</v>
      </c>
    </row>
    <row r="86" spans="1:16" ht="19.5" customHeight="1" thickBot="1" x14ac:dyDescent="0.45">
      <c r="A86" s="49"/>
      <c r="B86" s="45" t="s">
        <v>91</v>
      </c>
      <c r="C86" s="6">
        <v>0</v>
      </c>
      <c r="D86" s="13">
        <v>0</v>
      </c>
      <c r="E86" s="6">
        <v>0</v>
      </c>
      <c r="F86" s="13">
        <v>0</v>
      </c>
      <c r="G86" s="6">
        <v>1</v>
      </c>
      <c r="H86" s="13">
        <v>1</v>
      </c>
      <c r="I86" s="6">
        <v>7</v>
      </c>
      <c r="J86" s="13">
        <v>5</v>
      </c>
      <c r="K86" s="6">
        <f t="shared" si="18"/>
        <v>1</v>
      </c>
      <c r="L86" s="18">
        <f t="shared" si="19"/>
        <v>1</v>
      </c>
      <c r="M86" s="6">
        <f t="shared" si="20"/>
        <v>7</v>
      </c>
      <c r="N86" s="13">
        <f t="shared" si="21"/>
        <v>5</v>
      </c>
      <c r="O86" s="6">
        <f t="shared" si="22"/>
        <v>8</v>
      </c>
      <c r="P86" s="23">
        <f t="shared" si="23"/>
        <v>6</v>
      </c>
    </row>
    <row r="87" spans="1:16" ht="19.5" customHeight="1" thickTop="1" thickBot="1" x14ac:dyDescent="0.45">
      <c r="A87" s="26" t="s">
        <v>92</v>
      </c>
      <c r="B87" s="76" t="s">
        <v>93</v>
      </c>
      <c r="C87" s="3">
        <v>0</v>
      </c>
      <c r="D87" s="11">
        <v>0</v>
      </c>
      <c r="E87" s="3">
        <v>190</v>
      </c>
      <c r="F87" s="11">
        <v>0</v>
      </c>
      <c r="G87" s="3">
        <v>0</v>
      </c>
      <c r="H87" s="11">
        <v>0</v>
      </c>
      <c r="I87" s="3">
        <v>0</v>
      </c>
      <c r="J87" s="11">
        <v>0</v>
      </c>
      <c r="K87" s="3">
        <f t="shared" si="18"/>
        <v>0</v>
      </c>
      <c r="L87" s="33">
        <f t="shared" si="19"/>
        <v>0</v>
      </c>
      <c r="M87" s="3">
        <f t="shared" si="20"/>
        <v>190</v>
      </c>
      <c r="N87" s="11">
        <f t="shared" si="21"/>
        <v>0</v>
      </c>
      <c r="O87" s="3">
        <f t="shared" si="22"/>
        <v>190</v>
      </c>
      <c r="P87" s="21">
        <f t="shared" si="23"/>
        <v>0</v>
      </c>
    </row>
    <row r="88" spans="1:16" ht="20.25" customHeight="1" thickTop="1" thickBot="1" x14ac:dyDescent="0.45">
      <c r="A88" s="77" t="s">
        <v>94</v>
      </c>
      <c r="B88" s="78"/>
      <c r="C88" s="26">
        <f t="shared" ref="C88:P88" si="24">SUM(C9:C87)</f>
        <v>1064</v>
      </c>
      <c r="D88" s="16">
        <f t="shared" si="24"/>
        <v>465</v>
      </c>
      <c r="E88" s="26">
        <f t="shared" si="24"/>
        <v>3476</v>
      </c>
      <c r="F88" s="16">
        <f t="shared" si="24"/>
        <v>1333</v>
      </c>
      <c r="G88" s="27">
        <f t="shared" si="24"/>
        <v>51</v>
      </c>
      <c r="H88" s="17">
        <f t="shared" si="24"/>
        <v>32</v>
      </c>
      <c r="I88" s="26">
        <f t="shared" si="24"/>
        <v>244</v>
      </c>
      <c r="J88" s="16">
        <f t="shared" si="24"/>
        <v>134</v>
      </c>
      <c r="K88" s="27">
        <f t="shared" si="24"/>
        <v>1115</v>
      </c>
      <c r="L88" s="17">
        <f t="shared" si="24"/>
        <v>497</v>
      </c>
      <c r="M88" s="27">
        <f t="shared" si="24"/>
        <v>3720</v>
      </c>
      <c r="N88" s="17">
        <f t="shared" si="24"/>
        <v>1467</v>
      </c>
      <c r="O88" s="26">
        <f t="shared" si="24"/>
        <v>4835</v>
      </c>
      <c r="P88" s="25">
        <f t="shared" si="24"/>
        <v>1964</v>
      </c>
    </row>
    <row r="90" spans="1:16" x14ac:dyDescent="0.4">
      <c r="B90" s="28" t="s">
        <v>95</v>
      </c>
      <c r="C90" t="s">
        <v>96</v>
      </c>
    </row>
    <row r="91" spans="1:16" x14ac:dyDescent="0.4">
      <c r="C91" t="s">
        <v>97</v>
      </c>
    </row>
    <row r="92" spans="1:16" x14ac:dyDescent="0.4">
      <c r="C92" t="s">
        <v>98</v>
      </c>
    </row>
    <row r="93" spans="1:16" x14ac:dyDescent="0.4">
      <c r="C93" t="s">
        <v>99</v>
      </c>
    </row>
  </sheetData>
  <mergeCells count="20">
    <mergeCell ref="A88:B88"/>
    <mergeCell ref="C6:F6"/>
    <mergeCell ref="A6:B8"/>
    <mergeCell ref="A79:A80"/>
    <mergeCell ref="K6:L7"/>
    <mergeCell ref="A9:A29"/>
    <mergeCell ref="G6:J6"/>
    <mergeCell ref="C7:D7"/>
    <mergeCell ref="E7:F7"/>
    <mergeCell ref="A36:A39"/>
    <mergeCell ref="A81:A86"/>
    <mergeCell ref="A40:A54"/>
    <mergeCell ref="G7:H7"/>
    <mergeCell ref="A55:A78"/>
    <mergeCell ref="A3:P3"/>
    <mergeCell ref="O5:P5"/>
    <mergeCell ref="I7:J7"/>
    <mergeCell ref="A30:A35"/>
    <mergeCell ref="O6:P7"/>
    <mergeCell ref="M6:N7"/>
  </mergeCells>
  <phoneticPr fontId="1"/>
  <conditionalFormatting sqref="O9:O87">
    <cfRule type="cellIs" dxfId="0" priority="1" operator="equal">
      <formula>0</formula>
    </cfRule>
  </conditionalFormatting>
  <pageMargins left="0.70866141732283472" right="0.70866141732283472" top="0.35433070866141742" bottom="0.35433070866141742" header="0.31496062992125978" footer="0.31496062992125978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F33435A50CC6B4895575D6C5332BBC1" ma:contentTypeVersion="18" ma:contentTypeDescription="新しいドキュメントを作成します。" ma:contentTypeScope="" ma:versionID="d87b746148872a63c59d0e2866a199ab">
  <xsd:schema xmlns:xsd="http://www.w3.org/2001/XMLSchema" xmlns:xs="http://www.w3.org/2001/XMLSchema" xmlns:p="http://schemas.microsoft.com/office/2006/metadata/properties" xmlns:ns2="efd95d2e-f46c-4b74-b16d-ade58ebdd0be" xmlns:ns3="1159cb5b-6f65-43b8-b518-471a52bbc1df" targetNamespace="http://schemas.microsoft.com/office/2006/metadata/properties" ma:root="true" ma:fieldsID="5827c8b5282389073d279a718c1b9b4d" ns2:_="" ns3:_="">
    <xsd:import namespace="efd95d2e-f46c-4b74-b16d-ade58ebdd0be"/>
    <xsd:import namespace="1159cb5b-6f65-43b8-b518-471a52bbc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95d2e-f46c-4b74-b16d-ade58ebdd0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4b47bf68-0d70-4eb4-b344-fe6d0c10e3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59cb5b-6f65-43b8-b518-471a52bbc1d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0923d06-2d06-41a9-a741-da65a6ab9387}" ma:internalName="TaxCatchAll" ma:showField="CatchAllData" ma:web="1159cb5b-6f65-43b8-b518-471a52bbc1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59cb5b-6f65-43b8-b518-471a52bbc1df" xsi:nil="true"/>
    <lcf76f155ced4ddcb4097134ff3c332f xmlns="efd95d2e-f46c-4b74-b16d-ade58ebdd0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AF5AF77-8E21-4F40-858B-3D469554E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95d2e-f46c-4b74-b16d-ade58ebdd0be"/>
    <ds:schemaRef ds:uri="1159cb5b-6f65-43b8-b518-471a52bbc1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526A12-0F5C-4721-BE72-A1DEE4ADDC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9D274C-9ACC-4D57-8082-642FD0D72C08}">
  <ds:schemaRefs>
    <ds:schemaRef ds:uri="http://purl.org/dc/elements/1.1/"/>
    <ds:schemaRef ds:uri="1159cb5b-6f65-43b8-b518-471a52bbc1df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efd95d2e-f46c-4b74-b16d-ade58ebdd0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MINAMI Hazuki</dc:creator>
  <cp:lastModifiedBy>HAGIYA Yoshiko</cp:lastModifiedBy>
  <cp:lastPrinted>2024-07-24T04:58:02Z</cp:lastPrinted>
  <dcterms:created xsi:type="dcterms:W3CDTF">2024-07-23T07:52:24Z</dcterms:created>
  <dcterms:modified xsi:type="dcterms:W3CDTF">2026-07-06T04:43:02Z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0x0101004F33435A50CC6B4895575D6C5332BBC1</vt:lpwstr>
  </property>
  <property fmtid="{D5CDD505-2E9C-101B-9397-08002B2CF9AE}" pid="3" name="MediaServiceImageTags">
    <vt:lpwstr/>
  </property>
</Properties>
</file>