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uitc-my.sharepoint.com/personal/yhagiya_mail_saitama-u_ac_jp/Documents/デスクトップ/8月2日HP/"/>
    </mc:Choice>
  </mc:AlternateContent>
  <xr:revisionPtr revIDLastSave="2" documentId="8_{F810B075-F3C8-44E4-9633-46997E4FACF8}" xr6:coauthVersionLast="47" xr6:coauthVersionMax="47" xr10:uidLastSave="{2F79271A-6716-44B0-9B7D-F2C04BD333AE}"/>
  <bookViews>
    <workbookView xWindow="-120" yWindow="-120" windowWidth="29040" windowHeight="15840" xr2:uid="{CCE2321A-6C14-434A-B24A-73BA43FD0C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E85" i="1"/>
  <c r="D85" i="1"/>
  <c r="C85" i="1"/>
  <c r="N84" i="1"/>
  <c r="M84" i="1"/>
  <c r="L84" i="1"/>
  <c r="P84" i="1" s="1"/>
  <c r="K84" i="1"/>
  <c r="O84" i="1" s="1"/>
  <c r="N83" i="1"/>
  <c r="M83" i="1"/>
  <c r="L83" i="1"/>
  <c r="P83" i="1" s="1"/>
  <c r="K83" i="1"/>
  <c r="O83" i="1" s="1"/>
  <c r="N82" i="1"/>
  <c r="M82" i="1"/>
  <c r="L82" i="1"/>
  <c r="P82" i="1" s="1"/>
  <c r="K82" i="1"/>
  <c r="O82" i="1" s="1"/>
  <c r="N81" i="1"/>
  <c r="M81" i="1"/>
  <c r="L81" i="1"/>
  <c r="P81" i="1" s="1"/>
  <c r="K81" i="1"/>
  <c r="O81" i="1" s="1"/>
  <c r="N80" i="1"/>
  <c r="M80" i="1"/>
  <c r="L80" i="1"/>
  <c r="P80" i="1" s="1"/>
  <c r="K80" i="1"/>
  <c r="O80" i="1" s="1"/>
  <c r="N79" i="1"/>
  <c r="M79" i="1"/>
  <c r="L79" i="1"/>
  <c r="P79" i="1" s="1"/>
  <c r="K79" i="1"/>
  <c r="O79" i="1" s="1"/>
  <c r="N78" i="1"/>
  <c r="M78" i="1"/>
  <c r="L78" i="1"/>
  <c r="P78" i="1" s="1"/>
  <c r="K78" i="1"/>
  <c r="O78" i="1" s="1"/>
  <c r="N77" i="1"/>
  <c r="M77" i="1"/>
  <c r="L77" i="1"/>
  <c r="P77" i="1" s="1"/>
  <c r="K77" i="1"/>
  <c r="O77" i="1" s="1"/>
  <c r="N76" i="1"/>
  <c r="M76" i="1"/>
  <c r="L76" i="1"/>
  <c r="P76" i="1" s="1"/>
  <c r="K76" i="1"/>
  <c r="O76" i="1" s="1"/>
  <c r="N75" i="1"/>
  <c r="M75" i="1"/>
  <c r="L75" i="1"/>
  <c r="P75" i="1" s="1"/>
  <c r="K75" i="1"/>
  <c r="O75" i="1" s="1"/>
  <c r="N74" i="1"/>
  <c r="M74" i="1"/>
  <c r="L74" i="1"/>
  <c r="P74" i="1" s="1"/>
  <c r="K74" i="1"/>
  <c r="O74" i="1" s="1"/>
  <c r="N73" i="1"/>
  <c r="M73" i="1"/>
  <c r="L73" i="1"/>
  <c r="P73" i="1" s="1"/>
  <c r="K73" i="1"/>
  <c r="O73" i="1" s="1"/>
  <c r="N72" i="1"/>
  <c r="M72" i="1"/>
  <c r="L72" i="1"/>
  <c r="P72" i="1" s="1"/>
  <c r="K72" i="1"/>
  <c r="O72" i="1" s="1"/>
  <c r="N71" i="1"/>
  <c r="M71" i="1"/>
  <c r="L71" i="1"/>
  <c r="P71" i="1" s="1"/>
  <c r="K71" i="1"/>
  <c r="O71" i="1" s="1"/>
  <c r="N70" i="1"/>
  <c r="M70" i="1"/>
  <c r="L70" i="1"/>
  <c r="P70" i="1" s="1"/>
  <c r="K70" i="1"/>
  <c r="O70" i="1" s="1"/>
  <c r="N69" i="1"/>
  <c r="M69" i="1"/>
  <c r="L69" i="1"/>
  <c r="P69" i="1" s="1"/>
  <c r="K69" i="1"/>
  <c r="O69" i="1" s="1"/>
  <c r="N68" i="1"/>
  <c r="M68" i="1"/>
  <c r="L68" i="1"/>
  <c r="P68" i="1" s="1"/>
  <c r="K68" i="1"/>
  <c r="O68" i="1" s="1"/>
  <c r="N67" i="1"/>
  <c r="M67" i="1"/>
  <c r="L67" i="1"/>
  <c r="P67" i="1" s="1"/>
  <c r="K67" i="1"/>
  <c r="O67" i="1" s="1"/>
  <c r="N66" i="1"/>
  <c r="M66" i="1"/>
  <c r="L66" i="1"/>
  <c r="P66" i="1" s="1"/>
  <c r="K66" i="1"/>
  <c r="O66" i="1" s="1"/>
  <c r="N65" i="1"/>
  <c r="M65" i="1"/>
  <c r="L65" i="1"/>
  <c r="P65" i="1" s="1"/>
  <c r="K65" i="1"/>
  <c r="O65" i="1" s="1"/>
  <c r="N64" i="1"/>
  <c r="M64" i="1"/>
  <c r="L64" i="1"/>
  <c r="P64" i="1" s="1"/>
  <c r="K64" i="1"/>
  <c r="O64" i="1" s="1"/>
  <c r="N63" i="1"/>
  <c r="M63" i="1"/>
  <c r="L63" i="1"/>
  <c r="P63" i="1" s="1"/>
  <c r="K63" i="1"/>
  <c r="O63" i="1" s="1"/>
  <c r="N62" i="1"/>
  <c r="M62" i="1"/>
  <c r="L62" i="1"/>
  <c r="P62" i="1" s="1"/>
  <c r="K62" i="1"/>
  <c r="O62" i="1" s="1"/>
  <c r="N61" i="1"/>
  <c r="M61" i="1"/>
  <c r="L61" i="1"/>
  <c r="P61" i="1" s="1"/>
  <c r="K61" i="1"/>
  <c r="O61" i="1" s="1"/>
  <c r="N60" i="1"/>
  <c r="M60" i="1"/>
  <c r="L60" i="1"/>
  <c r="P60" i="1" s="1"/>
  <c r="K60" i="1"/>
  <c r="O60" i="1" s="1"/>
  <c r="N59" i="1"/>
  <c r="M59" i="1"/>
  <c r="L59" i="1"/>
  <c r="P59" i="1" s="1"/>
  <c r="K59" i="1"/>
  <c r="O59" i="1" s="1"/>
  <c r="N58" i="1"/>
  <c r="M58" i="1"/>
  <c r="L58" i="1"/>
  <c r="P58" i="1" s="1"/>
  <c r="K58" i="1"/>
  <c r="O58" i="1" s="1"/>
  <c r="N57" i="1"/>
  <c r="M57" i="1"/>
  <c r="L57" i="1"/>
  <c r="P57" i="1" s="1"/>
  <c r="K57" i="1"/>
  <c r="O57" i="1" s="1"/>
  <c r="N56" i="1"/>
  <c r="M56" i="1"/>
  <c r="L56" i="1"/>
  <c r="P56" i="1" s="1"/>
  <c r="K56" i="1"/>
  <c r="O56" i="1" s="1"/>
  <c r="N55" i="1"/>
  <c r="M55" i="1"/>
  <c r="L55" i="1"/>
  <c r="P55" i="1" s="1"/>
  <c r="K55" i="1"/>
  <c r="O55" i="1" s="1"/>
  <c r="N54" i="1"/>
  <c r="M54" i="1"/>
  <c r="L54" i="1"/>
  <c r="P54" i="1" s="1"/>
  <c r="K54" i="1"/>
  <c r="O54" i="1" s="1"/>
  <c r="N53" i="1"/>
  <c r="M53" i="1"/>
  <c r="L53" i="1"/>
  <c r="P53" i="1" s="1"/>
  <c r="K53" i="1"/>
  <c r="O53" i="1" s="1"/>
  <c r="N52" i="1"/>
  <c r="M52" i="1"/>
  <c r="L52" i="1"/>
  <c r="P52" i="1" s="1"/>
  <c r="K52" i="1"/>
  <c r="O52" i="1" s="1"/>
  <c r="N51" i="1"/>
  <c r="M51" i="1"/>
  <c r="L51" i="1"/>
  <c r="P51" i="1" s="1"/>
  <c r="K51" i="1"/>
  <c r="O51" i="1" s="1"/>
  <c r="N50" i="1"/>
  <c r="M50" i="1"/>
  <c r="L50" i="1"/>
  <c r="P50" i="1" s="1"/>
  <c r="K50" i="1"/>
  <c r="O50" i="1" s="1"/>
  <c r="N49" i="1"/>
  <c r="M49" i="1"/>
  <c r="L49" i="1"/>
  <c r="P49" i="1" s="1"/>
  <c r="K49" i="1"/>
  <c r="O49" i="1" s="1"/>
  <c r="N48" i="1"/>
  <c r="M48" i="1"/>
  <c r="L48" i="1"/>
  <c r="P48" i="1" s="1"/>
  <c r="K48" i="1"/>
  <c r="O48" i="1" s="1"/>
  <c r="N47" i="1"/>
  <c r="M47" i="1"/>
  <c r="L47" i="1"/>
  <c r="P47" i="1" s="1"/>
  <c r="K47" i="1"/>
  <c r="O47" i="1" s="1"/>
  <c r="N46" i="1"/>
  <c r="M46" i="1"/>
  <c r="L46" i="1"/>
  <c r="P46" i="1" s="1"/>
  <c r="K46" i="1"/>
  <c r="O46" i="1" s="1"/>
  <c r="N45" i="1"/>
  <c r="M45" i="1"/>
  <c r="L45" i="1"/>
  <c r="P45" i="1" s="1"/>
  <c r="K45" i="1"/>
  <c r="O45" i="1" s="1"/>
  <c r="N44" i="1"/>
  <c r="M44" i="1"/>
  <c r="L44" i="1"/>
  <c r="P44" i="1" s="1"/>
  <c r="K44" i="1"/>
  <c r="O44" i="1" s="1"/>
  <c r="N43" i="1"/>
  <c r="M43" i="1"/>
  <c r="L43" i="1"/>
  <c r="P43" i="1" s="1"/>
  <c r="K43" i="1"/>
  <c r="O43" i="1" s="1"/>
  <c r="N42" i="1"/>
  <c r="M42" i="1"/>
  <c r="L42" i="1"/>
  <c r="P42" i="1" s="1"/>
  <c r="K42" i="1"/>
  <c r="O42" i="1" s="1"/>
  <c r="N41" i="1"/>
  <c r="M41" i="1"/>
  <c r="L41" i="1"/>
  <c r="P41" i="1" s="1"/>
  <c r="K41" i="1"/>
  <c r="O41" i="1" s="1"/>
  <c r="N40" i="1"/>
  <c r="M40" i="1"/>
  <c r="L40" i="1"/>
  <c r="P40" i="1" s="1"/>
  <c r="K40" i="1"/>
  <c r="O40" i="1" s="1"/>
  <c r="N39" i="1"/>
  <c r="M39" i="1"/>
  <c r="L39" i="1"/>
  <c r="P39" i="1" s="1"/>
  <c r="K39" i="1"/>
  <c r="O39" i="1" s="1"/>
  <c r="N38" i="1"/>
  <c r="M38" i="1"/>
  <c r="L38" i="1"/>
  <c r="P38" i="1" s="1"/>
  <c r="K38" i="1"/>
  <c r="O38" i="1" s="1"/>
  <c r="N37" i="1"/>
  <c r="M37" i="1"/>
  <c r="L37" i="1"/>
  <c r="P37" i="1" s="1"/>
  <c r="K37" i="1"/>
  <c r="O37" i="1" s="1"/>
  <c r="N36" i="1"/>
  <c r="M36" i="1"/>
  <c r="L36" i="1"/>
  <c r="P36" i="1" s="1"/>
  <c r="K36" i="1"/>
  <c r="O36" i="1" s="1"/>
  <c r="N35" i="1"/>
  <c r="M35" i="1"/>
  <c r="L35" i="1"/>
  <c r="P35" i="1" s="1"/>
  <c r="K35" i="1"/>
  <c r="O35" i="1" s="1"/>
  <c r="N34" i="1"/>
  <c r="M34" i="1"/>
  <c r="L34" i="1"/>
  <c r="P34" i="1" s="1"/>
  <c r="K34" i="1"/>
  <c r="O34" i="1" s="1"/>
  <c r="N33" i="1"/>
  <c r="M33" i="1"/>
  <c r="L33" i="1"/>
  <c r="P33" i="1" s="1"/>
  <c r="K33" i="1"/>
  <c r="O33" i="1" s="1"/>
  <c r="N32" i="1"/>
  <c r="M32" i="1"/>
  <c r="L32" i="1"/>
  <c r="P32" i="1" s="1"/>
  <c r="K32" i="1"/>
  <c r="O32" i="1" s="1"/>
  <c r="N31" i="1"/>
  <c r="M31" i="1"/>
  <c r="L31" i="1"/>
  <c r="P31" i="1" s="1"/>
  <c r="K31" i="1"/>
  <c r="O31" i="1" s="1"/>
  <c r="N30" i="1"/>
  <c r="M30" i="1"/>
  <c r="L30" i="1"/>
  <c r="P30" i="1" s="1"/>
  <c r="K30" i="1"/>
  <c r="O30" i="1" s="1"/>
  <c r="N29" i="1"/>
  <c r="M29" i="1"/>
  <c r="L29" i="1"/>
  <c r="P29" i="1" s="1"/>
  <c r="K29" i="1"/>
  <c r="O29" i="1" s="1"/>
  <c r="N28" i="1"/>
  <c r="M28" i="1"/>
  <c r="L28" i="1"/>
  <c r="P28" i="1" s="1"/>
  <c r="K28" i="1"/>
  <c r="O28" i="1" s="1"/>
  <c r="N27" i="1"/>
  <c r="M27" i="1"/>
  <c r="L27" i="1"/>
  <c r="P27" i="1" s="1"/>
  <c r="K27" i="1"/>
  <c r="O27" i="1" s="1"/>
  <c r="N26" i="1"/>
  <c r="M26" i="1"/>
  <c r="L26" i="1"/>
  <c r="P26" i="1" s="1"/>
  <c r="K26" i="1"/>
  <c r="O26" i="1" s="1"/>
  <c r="N25" i="1"/>
  <c r="M25" i="1"/>
  <c r="L25" i="1"/>
  <c r="P25" i="1" s="1"/>
  <c r="K25" i="1"/>
  <c r="O25" i="1" s="1"/>
  <c r="N24" i="1"/>
  <c r="M24" i="1"/>
  <c r="L24" i="1"/>
  <c r="P24" i="1" s="1"/>
  <c r="K24" i="1"/>
  <c r="O24" i="1" s="1"/>
  <c r="N23" i="1"/>
  <c r="M23" i="1"/>
  <c r="L23" i="1"/>
  <c r="P23" i="1" s="1"/>
  <c r="K23" i="1"/>
  <c r="O23" i="1" s="1"/>
  <c r="N22" i="1"/>
  <c r="M22" i="1"/>
  <c r="L22" i="1"/>
  <c r="P22" i="1" s="1"/>
  <c r="K22" i="1"/>
  <c r="O22" i="1" s="1"/>
  <c r="N21" i="1"/>
  <c r="M21" i="1"/>
  <c r="L21" i="1"/>
  <c r="P21" i="1" s="1"/>
  <c r="K21" i="1"/>
  <c r="O21" i="1" s="1"/>
  <c r="N20" i="1"/>
  <c r="M20" i="1"/>
  <c r="L20" i="1"/>
  <c r="P20" i="1" s="1"/>
  <c r="K20" i="1"/>
  <c r="O20" i="1" s="1"/>
  <c r="N19" i="1"/>
  <c r="M19" i="1"/>
  <c r="L19" i="1"/>
  <c r="P19" i="1" s="1"/>
  <c r="K19" i="1"/>
  <c r="O19" i="1" s="1"/>
  <c r="N18" i="1"/>
  <c r="M18" i="1"/>
  <c r="L18" i="1"/>
  <c r="P18" i="1" s="1"/>
  <c r="K18" i="1"/>
  <c r="O18" i="1" s="1"/>
  <c r="N17" i="1"/>
  <c r="M17" i="1"/>
  <c r="L17" i="1"/>
  <c r="P17" i="1" s="1"/>
  <c r="K17" i="1"/>
  <c r="O17" i="1" s="1"/>
  <c r="N16" i="1"/>
  <c r="M16" i="1"/>
  <c r="L16" i="1"/>
  <c r="P16" i="1" s="1"/>
  <c r="K16" i="1"/>
  <c r="O16" i="1" s="1"/>
  <c r="P15" i="1"/>
  <c r="N15" i="1"/>
  <c r="M15" i="1"/>
  <c r="L15" i="1"/>
  <c r="K15" i="1"/>
  <c r="O15" i="1" s="1"/>
  <c r="N14" i="1"/>
  <c r="M14" i="1"/>
  <c r="L14" i="1"/>
  <c r="P14" i="1" s="1"/>
  <c r="K14" i="1"/>
  <c r="O14" i="1" s="1"/>
  <c r="N13" i="1"/>
  <c r="M13" i="1"/>
  <c r="L13" i="1"/>
  <c r="L85" i="1" s="1"/>
  <c r="K13" i="1"/>
  <c r="K85" i="1" l="1"/>
  <c r="M85" i="1"/>
  <c r="P13" i="1"/>
  <c r="N85" i="1"/>
  <c r="P85" i="1"/>
  <c r="O13" i="1"/>
  <c r="O85" i="1" s="1"/>
</calcChain>
</file>

<file path=xl/sharedStrings.xml><?xml version="1.0" encoding="utf-8"?>
<sst xmlns="http://schemas.openxmlformats.org/spreadsheetml/2006/main" count="114" uniqueCount="98">
  <si>
    <t>【国別+種別】埼玉県内のキャンパスに通学する外国人留学生数</t>
    <rPh sb="1" eb="3">
      <t>クニベツ</t>
    </rPh>
    <rPh sb="4" eb="6">
      <t>シュベツ</t>
    </rPh>
    <rPh sb="7" eb="11">
      <t>サイタマケンナイ</t>
    </rPh>
    <rPh sb="18" eb="20">
      <t>ツウガク</t>
    </rPh>
    <rPh sb="22" eb="25">
      <t>ガイコクジン</t>
    </rPh>
    <rPh sb="25" eb="29">
      <t>リュウガクセイスウ</t>
    </rPh>
    <phoneticPr fontId="4"/>
  </si>
  <si>
    <t>正規生</t>
    <rPh sb="0" eb="2">
      <t>セイキ</t>
    </rPh>
    <rPh sb="2" eb="3">
      <t>セイ</t>
    </rPh>
    <phoneticPr fontId="4"/>
  </si>
  <si>
    <t>非正規生</t>
    <rPh sb="0" eb="1">
      <t>ヒ</t>
    </rPh>
    <rPh sb="1" eb="3">
      <t>セイキ</t>
    </rPh>
    <rPh sb="3" eb="4">
      <t>セイ</t>
    </rPh>
    <phoneticPr fontId="4"/>
  </si>
  <si>
    <t>大学院</t>
    <rPh sb="0" eb="3">
      <t>ダイガクイン</t>
    </rPh>
    <phoneticPr fontId="4"/>
  </si>
  <si>
    <t>学部</t>
    <rPh sb="0" eb="2">
      <t>ガクブ</t>
    </rPh>
    <phoneticPr fontId="4"/>
  </si>
  <si>
    <t>合計</t>
    <phoneticPr fontId="4"/>
  </si>
  <si>
    <t>全体</t>
    <rPh sb="0" eb="2">
      <t>ゼンタイ</t>
    </rPh>
    <phoneticPr fontId="4"/>
  </si>
  <si>
    <t>アジア</t>
    <phoneticPr fontId="4"/>
  </si>
  <si>
    <t>韓国</t>
    <phoneticPr fontId="4"/>
  </si>
  <si>
    <t>台湾</t>
    <phoneticPr fontId="4"/>
  </si>
  <si>
    <t>中国</t>
    <phoneticPr fontId="4"/>
  </si>
  <si>
    <t>香港</t>
    <rPh sb="0" eb="2">
      <t>ホンコン</t>
    </rPh>
    <phoneticPr fontId="4"/>
  </si>
  <si>
    <t>インド</t>
    <phoneticPr fontId="4"/>
  </si>
  <si>
    <t>インドネシア</t>
  </si>
  <si>
    <t>カンボジア</t>
  </si>
  <si>
    <t>シンガポール</t>
  </si>
  <si>
    <t>スリランカ</t>
  </si>
  <si>
    <t>タイ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</si>
  <si>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</si>
  <si>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</si>
  <si>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</si>
  <si>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</si>
  <si>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</si>
  <si>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</si>
  <si>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</si>
  <si>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</si>
  <si>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</si>
  <si>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</si>
  <si>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中近東</t>
    <rPh sb="0" eb="3">
      <t>チュウキントウ</t>
    </rPh>
    <phoneticPr fontId="4"/>
  </si>
  <si>
    <t>アフガニスタン</t>
  </si>
  <si>
    <t>イラン</t>
  </si>
  <si>
    <t>カタール</t>
    <phoneticPr fontId="4"/>
  </si>
  <si>
    <t>シリア</t>
  </si>
  <si>
    <t>トルコ</t>
  </si>
  <si>
    <t>大洋州</t>
    <rPh sb="0" eb="3">
      <t>タイヨウシュウ</t>
    </rPh>
    <phoneticPr fontId="4"/>
  </si>
  <si>
    <t>オーストラリア</t>
    <phoneticPr fontId="4"/>
  </si>
  <si>
    <t>トンガ</t>
  </si>
  <si>
    <t>ニュージーランド</t>
  </si>
  <si>
    <t>フィジー</t>
  </si>
  <si>
    <t>アフリカ</t>
    <phoneticPr fontId="4"/>
  </si>
  <si>
    <t>エジプト</t>
  </si>
  <si>
    <t>エリトリア</t>
    <phoneticPr fontId="4"/>
  </si>
  <si>
    <t>ガーナ</t>
  </si>
  <si>
    <t>カメルーン</t>
  </si>
  <si>
    <t>ギニアビサウ</t>
  </si>
  <si>
    <t>ケニア</t>
  </si>
  <si>
    <t>セネガル</t>
  </si>
  <si>
    <t>ナイジェリア</t>
    <phoneticPr fontId="4"/>
  </si>
  <si>
    <t>ナミビア</t>
    <phoneticPr fontId="4"/>
  </si>
  <si>
    <t>マダガスカル</t>
    <phoneticPr fontId="4"/>
  </si>
  <si>
    <t>マリ</t>
    <phoneticPr fontId="1"/>
  </si>
  <si>
    <t>南アフリカ</t>
    <rPh sb="0" eb="1">
      <t>ミナミ</t>
    </rPh>
    <phoneticPr fontId="1"/>
  </si>
  <si>
    <t>ルワンダ</t>
  </si>
  <si>
    <t>イギリス</t>
  </si>
  <si>
    <t>イタリア</t>
    <phoneticPr fontId="4"/>
  </si>
  <si>
    <t>ウクライナ</t>
    <phoneticPr fontId="4"/>
  </si>
  <si>
    <t>ウズベキスタン</t>
    <phoneticPr fontId="4"/>
  </si>
  <si>
    <t>オーストリア</t>
    <phoneticPr fontId="4"/>
  </si>
  <si>
    <t>オランダ</t>
    <phoneticPr fontId="4"/>
  </si>
  <si>
    <t>カザフスタン</t>
    <phoneticPr fontId="4"/>
  </si>
  <si>
    <t>ギリシャ</t>
    <phoneticPr fontId="4"/>
  </si>
  <si>
    <t>スイス</t>
    <phoneticPr fontId="4"/>
  </si>
  <si>
    <t>スウェーデン</t>
    <phoneticPr fontId="4"/>
  </si>
  <si>
    <t>スペイン</t>
    <phoneticPr fontId="4"/>
  </si>
  <si>
    <t>スロベニア</t>
    <phoneticPr fontId="4"/>
  </si>
  <si>
    <t>セルビア</t>
    <phoneticPr fontId="4"/>
  </si>
  <si>
    <t>タジキスタン</t>
    <phoneticPr fontId="4"/>
  </si>
  <si>
    <t>ドイツ</t>
    <phoneticPr fontId="4"/>
  </si>
  <si>
    <t>ノルウェー</t>
    <phoneticPr fontId="4"/>
  </si>
  <si>
    <t>ハンガリー</t>
    <phoneticPr fontId="4"/>
  </si>
  <si>
    <t>フィンランド</t>
    <phoneticPr fontId="4"/>
  </si>
  <si>
    <t>フランス</t>
    <phoneticPr fontId="4"/>
  </si>
  <si>
    <t>ブルガリア</t>
    <phoneticPr fontId="4"/>
  </si>
  <si>
    <t>ベルギー</t>
    <phoneticPr fontId="4"/>
  </si>
  <si>
    <t>ポーランド</t>
    <phoneticPr fontId="4"/>
  </si>
  <si>
    <t>ポルトガル</t>
    <phoneticPr fontId="4"/>
  </si>
  <si>
    <t>ロシア</t>
  </si>
  <si>
    <t>北米</t>
    <rPh sb="0" eb="2">
      <t>ホクベイ</t>
    </rPh>
    <phoneticPr fontId="4"/>
  </si>
  <si>
    <t>アメリカ合衆国</t>
    <phoneticPr fontId="4"/>
  </si>
  <si>
    <t>カナダ</t>
  </si>
  <si>
    <t>中南米</t>
    <rPh sb="0" eb="1">
      <t>ナカ</t>
    </rPh>
    <rPh sb="1" eb="3">
      <t>ナンベイ</t>
    </rPh>
    <phoneticPr fontId="4"/>
  </si>
  <si>
    <t>ウルグアイ</t>
    <phoneticPr fontId="4"/>
  </si>
  <si>
    <t>キューバ</t>
  </si>
  <si>
    <t>チリ</t>
    <phoneticPr fontId="4"/>
  </si>
  <si>
    <t>パラグアイ</t>
    <phoneticPr fontId="4"/>
  </si>
  <si>
    <t>ブラジル</t>
    <phoneticPr fontId="4"/>
  </si>
  <si>
    <t>ペルー</t>
    <phoneticPr fontId="4"/>
  </si>
  <si>
    <t>メキシコ</t>
  </si>
  <si>
    <t>他</t>
    <rPh sb="0" eb="1">
      <t>タ</t>
    </rPh>
    <phoneticPr fontId="4"/>
  </si>
  <si>
    <t>国籍・性別　不明</t>
  </si>
  <si>
    <t>総計</t>
  </si>
  <si>
    <t>令和6年5月1日現在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</si>
  <si>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(女子)</t>
    <rPh sb="1" eb="3">
      <t>ジョシ</t>
    </rPh>
    <phoneticPr fontId="4"/>
  </si>
  <si>
    <t>国名　　　　　　　　　　種別</t>
    <rPh sb="0" eb="2">
      <t>コクメイ</t>
    </rPh>
    <rPh sb="12" eb="14">
      <t>シュベツ</t>
    </rPh>
    <phoneticPr fontId="4"/>
  </si>
  <si>
    <t>注)</t>
    <rPh sb="0" eb="1">
      <t>チュウ</t>
    </rPh>
    <phoneticPr fontId="2"/>
  </si>
  <si>
    <t>1. 女子数は内数。</t>
    <rPh sb="3" eb="5">
      <t>ジョシ</t>
    </rPh>
    <rPh sb="5" eb="6">
      <t>スウ</t>
    </rPh>
    <rPh sb="7" eb="9">
      <t>ウチスウ</t>
    </rPh>
    <phoneticPr fontId="2"/>
  </si>
  <si>
    <t>2. 短期大学は学部の欄に記載。</t>
    <phoneticPr fontId="2"/>
  </si>
  <si>
    <t>3.（国籍・性別不明）は東京国際大学回答分。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</si>
</sst>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&quot;#,##0&quot;)&quot;"/>
  </numFmts>
  <fonts count="9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auto="1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/>
      <right style="medium">
        <color indexed="64"/>
      </right>
      <top/>
      <bottom/>
      <diagonal style="thin">
        <color auto="1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10" xfId="0" applyFill="1" applyBorder="1">
      <alignment vertical="center"/>
    </xf>
    <xf numFmtId="176" fontId="0" fillId="4" borderId="11" xfId="0" applyNumberFormat="1" applyFill="1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1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4" borderId="9" xfId="0" applyFill="1" applyBorder="1">
      <alignment vertical="center"/>
    </xf>
    <xf numFmtId="176" fontId="0" fillId="4" borderId="19" xfId="0" applyNumberForma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4" borderId="14" xfId="0" applyFill="1" applyBorder="1">
      <alignment vertical="center"/>
    </xf>
    <xf numFmtId="0" fontId="0" fillId="4" borderId="15" xfId="0" applyFill="1" applyBorder="1">
      <alignment vertical="center"/>
    </xf>
    <xf numFmtId="176" fontId="0" fillId="4" borderId="17" xfId="0" applyNumberFormat="1" applyFill="1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19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4" borderId="12" xfId="0" applyFill="1" applyBorder="1">
      <alignment vertical="center"/>
    </xf>
    <xf numFmtId="0" fontId="0" fillId="0" borderId="6" xfId="0" applyBorder="1">
      <alignment vertical="center"/>
    </xf>
    <xf numFmtId="0" fontId="0" fillId="5" borderId="15" xfId="0" applyFill="1" applyBorder="1">
      <alignment vertical="center"/>
    </xf>
    <xf numFmtId="176" fontId="0" fillId="5" borderId="17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176" fontId="0" fillId="4" borderId="23" xfId="0" applyNumberFormat="1" applyFill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5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176" fontId="0" fillId="0" borderId="29" xfId="0" applyNumberForma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center" vertical="center"/>
    </xf>
    <xf numFmtId="177" fontId="7" fillId="4" borderId="6" xfId="0" applyNumberFormat="1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5" borderId="6" xfId="0" applyNumberFormat="1" applyFont="1" applyFill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177" fontId="6" fillId="3" borderId="32" xfId="0" applyNumberFormat="1" applyFont="1" applyFill="1" applyBorder="1" applyAlignment="1">
      <alignment horizontal="center" vertical="center"/>
    </xf>
    <xf numFmtId="177" fontId="6" fillId="3" borderId="35" xfId="0" applyNumberFormat="1" applyFont="1" applyFill="1" applyBorder="1" applyAlignment="1">
      <alignment horizontal="center" vertical="center"/>
    </xf>
    <xf numFmtId="177" fontId="7" fillId="4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vertical="center"/>
    </xf>
    <xf numFmtId="177" fontId="7" fillId="4" borderId="5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7" fillId="4" borderId="13" xfId="0" applyNumberFormat="1" applyFont="1" applyFill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7" fillId="4" borderId="7" xfId="0" applyNumberFormat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5" borderId="7" xfId="0" applyNumberFormat="1" applyFont="1" applyFill="1" applyBorder="1" applyAlignment="1">
      <alignment horizontal="center" vertical="center"/>
    </xf>
    <xf numFmtId="177" fontId="7" fillId="4" borderId="24" xfId="0" applyNumberFormat="1" applyFont="1" applyFill="1" applyBorder="1" applyAlignment="1">
      <alignment horizontal="center" vertical="center"/>
    </xf>
    <xf numFmtId="177" fontId="7" fillId="0" borderId="26" xfId="0" applyNumberFormat="1" applyFont="1" applyBorder="1" applyAlignment="1">
      <alignment horizontal="center" vertical="center"/>
    </xf>
    <xf numFmtId="177" fontId="7" fillId="4" borderId="26" xfId="0" applyNumberFormat="1" applyFont="1" applyFill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6" fillId="3" borderId="36" xfId="0" applyNumberFormat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>
      <alignment vertical="center"/>
    </xf>
    <xf numFmtId="0" fontId="5" fillId="2" borderId="18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5D22-AE08-4E8D-AED3-B067D2ABBB52}">
  <sheetPr>
    <pageSetUpPr fitToPage="1"/>
  </sheetPr>
  <dimension ref="A1:P89"/>
  <sheetViews>
    <sheetView tabSelected="1" topLeftCell="A3" workbookViewId="0">
      <selection activeCell="A3" sqref="A3:P3"/>
    </sheetView>
  </sheetViews>
  <sheetFormatPr defaultRowHeight="18.75"/>
  <cols>
    <col min="1" max="1" width="7" customWidth="1"/>
    <col min="2" max="2" width="23.75" customWidth="1"/>
  </cols>
  <sheetData>
    <row r="1" spans="1:16" hidden="1">
      <c r="A1" s="1"/>
    </row>
    <row r="2" spans="1:16" hidden="1">
      <c r="A2" s="1"/>
    </row>
    <row r="3" spans="1:16" ht="24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>
      <c r="A4" s="1"/>
    </row>
    <row r="5" spans="1:16" ht="19.5" thickBot="1">
      <c r="A5" s="1"/>
      <c r="O5" s="64" t="s">
        <v>91</v>
      </c>
      <c r="P5" s="64"/>
    </row>
    <row r="6" spans="1:16" ht="18.75" customHeight="1">
      <c r="A6" s="65" t="s">
        <v>93</v>
      </c>
      <c r="B6" s="66"/>
      <c r="C6" s="71" t="s">
        <v>1</v>
      </c>
      <c r="D6" s="72"/>
      <c r="E6" s="72"/>
      <c r="F6" s="73"/>
      <c r="G6" s="71" t="s">
        <v>2</v>
      </c>
      <c r="H6" s="72"/>
      <c r="I6" s="72"/>
      <c r="J6" s="73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1:16" ht="19.5" thickBot="1">
      <c r="A7" s="67"/>
      <c r="B7" s="68"/>
      <c r="C7" s="78" t="s">
        <v>3</v>
      </c>
      <c r="D7" s="79"/>
      <c r="E7" s="80" t="s">
        <v>4</v>
      </c>
      <c r="F7" s="81"/>
      <c r="G7" s="78" t="s">
        <v>3</v>
      </c>
      <c r="H7" s="79"/>
      <c r="I7" s="80" t="s">
        <v>4</v>
      </c>
      <c r="J7" s="81"/>
      <c r="K7" s="76"/>
      <c r="L7" s="77"/>
      <c r="M7" s="76"/>
      <c r="N7" s="77"/>
      <c r="O7" s="76"/>
      <c r="P7" s="77"/>
    </row>
    <row r="8" spans="1:16" ht="19.5" thickBot="1">
      <c r="A8" s="69"/>
      <c r="B8" s="70"/>
      <c r="C8" s="28" t="s">
        <v>6</v>
      </c>
      <c r="D8" s="29" t="s">
        <v>92</v>
      </c>
      <c r="E8" s="28" t="s">
        <v>6</v>
      </c>
      <c r="F8" s="29" t="s">
        <v>92</v>
      </c>
      <c r="G8" s="28" t="s">
        <v>6</v>
      </c>
      <c r="H8" s="29" t="s">
        <v>92</v>
      </c>
      <c r="I8" s="28" t="s">
        <v>6</v>
      </c>
      <c r="J8" s="29" t="s">
        <v>92</v>
      </c>
      <c r="K8" s="28" t="s">
        <v>6</v>
      </c>
      <c r="L8" s="29" t="s">
        <v>92</v>
      </c>
      <c r="M8" s="28" t="s">
        <v>6</v>
      </c>
      <c r="N8" s="29" t="s">
        <v>92</v>
      </c>
      <c r="O8" s="28" t="s">
        <v>6</v>
      </c>
      <c r="P8" s="30" t="s">
        <v>92</v>
      </c>
    </row>
    <row r="9" spans="1:16">
      <c r="A9" s="84" t="s">
        <v>7</v>
      </c>
      <c r="B9" s="2" t="s">
        <v>8</v>
      </c>
      <c r="C9" s="3">
        <v>16</v>
      </c>
      <c r="D9" s="31">
        <v>6</v>
      </c>
      <c r="E9" s="3">
        <v>182</v>
      </c>
      <c r="F9" s="31">
        <v>43</v>
      </c>
      <c r="G9" s="3">
        <v>0</v>
      </c>
      <c r="H9" s="31">
        <v>0</v>
      </c>
      <c r="I9" s="3">
        <v>33</v>
      </c>
      <c r="J9" s="31">
        <v>25</v>
      </c>
      <c r="K9" s="3">
        <v>16</v>
      </c>
      <c r="L9" s="41">
        <v>6</v>
      </c>
      <c r="M9" s="3">
        <v>215</v>
      </c>
      <c r="N9" s="31">
        <v>68</v>
      </c>
      <c r="O9" s="3">
        <v>231</v>
      </c>
      <c r="P9" s="48">
        <v>74</v>
      </c>
    </row>
    <row r="10" spans="1:16">
      <c r="A10" s="85"/>
      <c r="B10" s="4" t="s">
        <v>9</v>
      </c>
      <c r="C10" s="5">
        <v>17</v>
      </c>
      <c r="D10" s="32">
        <v>9</v>
      </c>
      <c r="E10" s="5">
        <v>17</v>
      </c>
      <c r="F10" s="32">
        <v>6</v>
      </c>
      <c r="G10" s="5">
        <v>0</v>
      </c>
      <c r="H10" s="32">
        <v>0</v>
      </c>
      <c r="I10" s="5">
        <v>24</v>
      </c>
      <c r="J10" s="32">
        <v>20</v>
      </c>
      <c r="K10" s="5">
        <v>17</v>
      </c>
      <c r="L10" s="42">
        <v>9</v>
      </c>
      <c r="M10" s="5">
        <v>41</v>
      </c>
      <c r="N10" s="32">
        <v>26</v>
      </c>
      <c r="O10" s="5">
        <v>58</v>
      </c>
      <c r="P10" s="49">
        <v>35</v>
      </c>
    </row>
    <row r="11" spans="1:16">
      <c r="A11" s="85"/>
      <c r="B11" s="2" t="s">
        <v>10</v>
      </c>
      <c r="C11" s="3">
        <v>767</v>
      </c>
      <c r="D11" s="31">
        <v>348</v>
      </c>
      <c r="E11" s="3">
        <v>1664</v>
      </c>
      <c r="F11" s="31">
        <v>598</v>
      </c>
      <c r="G11" s="3">
        <v>27</v>
      </c>
      <c r="H11" s="31">
        <v>17</v>
      </c>
      <c r="I11" s="3">
        <v>90</v>
      </c>
      <c r="J11" s="31">
        <v>44</v>
      </c>
      <c r="K11" s="3">
        <v>794</v>
      </c>
      <c r="L11" s="41">
        <v>365</v>
      </c>
      <c r="M11" s="3">
        <v>1754</v>
      </c>
      <c r="N11" s="31">
        <v>642</v>
      </c>
      <c r="O11" s="3">
        <v>2548</v>
      </c>
      <c r="P11" s="48">
        <v>1007</v>
      </c>
    </row>
    <row r="12" spans="1:16">
      <c r="A12" s="85"/>
      <c r="B12" s="4" t="s">
        <v>11</v>
      </c>
      <c r="C12" s="5">
        <v>0</v>
      </c>
      <c r="D12" s="32">
        <v>0</v>
      </c>
      <c r="E12" s="5">
        <v>6</v>
      </c>
      <c r="F12" s="32">
        <v>2</v>
      </c>
      <c r="G12" s="5">
        <v>0</v>
      </c>
      <c r="H12" s="32">
        <v>0</v>
      </c>
      <c r="I12" s="5">
        <v>0</v>
      </c>
      <c r="J12" s="32">
        <v>0</v>
      </c>
      <c r="K12" s="5">
        <v>0</v>
      </c>
      <c r="L12" s="42">
        <v>0</v>
      </c>
      <c r="M12" s="5">
        <v>6</v>
      </c>
      <c r="N12" s="32">
        <v>2</v>
      </c>
      <c r="O12" s="5">
        <v>6</v>
      </c>
      <c r="P12" s="49">
        <v>2</v>
      </c>
    </row>
    <row r="13" spans="1:16">
      <c r="A13" s="85"/>
      <c r="B13" s="2" t="s">
        <v>12</v>
      </c>
      <c r="C13" s="3">
        <v>10</v>
      </c>
      <c r="D13" s="31">
        <v>3</v>
      </c>
      <c r="E13" s="3">
        <v>0</v>
      </c>
      <c r="F13" s="31">
        <v>0</v>
      </c>
      <c r="G13" s="3">
        <v>1</v>
      </c>
      <c r="H13" s="31">
        <v>1</v>
      </c>
      <c r="I13" s="3">
        <v>1</v>
      </c>
      <c r="J13" s="31">
        <v>1</v>
      </c>
      <c r="K13" s="3">
        <f t="shared" ref="K13:N28" si="0">SUM(C13,G13)</f>
        <v>11</v>
      </c>
      <c r="L13" s="41">
        <f t="shared" si="0"/>
        <v>4</v>
      </c>
      <c r="M13" s="3">
        <f t="shared" si="0"/>
        <v>1</v>
      </c>
      <c r="N13" s="31">
        <f t="shared" si="0"/>
        <v>1</v>
      </c>
      <c r="O13" s="3">
        <f t="shared" ref="O13:P26" si="1">SUM(K13,M13)</f>
        <v>12</v>
      </c>
      <c r="P13" s="48">
        <f t="shared" si="1"/>
        <v>5</v>
      </c>
    </row>
    <row r="14" spans="1:16">
      <c r="A14" s="85"/>
      <c r="B14" s="4" t="s">
        <v>13</v>
      </c>
      <c r="C14" s="5">
        <v>6</v>
      </c>
      <c r="D14" s="32">
        <v>4</v>
      </c>
      <c r="E14" s="5">
        <v>13</v>
      </c>
      <c r="F14" s="32">
        <v>4</v>
      </c>
      <c r="G14" s="5">
        <v>0</v>
      </c>
      <c r="H14" s="32">
        <v>0</v>
      </c>
      <c r="I14" s="5">
        <v>0</v>
      </c>
      <c r="J14" s="32">
        <v>0</v>
      </c>
      <c r="K14" s="5">
        <f t="shared" si="0"/>
        <v>6</v>
      </c>
      <c r="L14" s="42">
        <f t="shared" si="0"/>
        <v>4</v>
      </c>
      <c r="M14" s="5">
        <f t="shared" si="0"/>
        <v>13</v>
      </c>
      <c r="N14" s="32">
        <f t="shared" si="0"/>
        <v>4</v>
      </c>
      <c r="O14" s="5">
        <f t="shared" si="1"/>
        <v>19</v>
      </c>
      <c r="P14" s="49">
        <f t="shared" si="1"/>
        <v>8</v>
      </c>
    </row>
    <row r="15" spans="1:16">
      <c r="A15" s="85"/>
      <c r="B15" s="2" t="s">
        <v>14</v>
      </c>
      <c r="C15" s="3">
        <v>0</v>
      </c>
      <c r="D15" s="31">
        <v>0</v>
      </c>
      <c r="E15" s="3">
        <v>0</v>
      </c>
      <c r="F15" s="31">
        <v>0</v>
      </c>
      <c r="G15" s="3">
        <v>0</v>
      </c>
      <c r="H15" s="31">
        <v>0</v>
      </c>
      <c r="I15" s="3">
        <v>1</v>
      </c>
      <c r="J15" s="31">
        <v>0</v>
      </c>
      <c r="K15" s="3">
        <f t="shared" si="0"/>
        <v>0</v>
      </c>
      <c r="L15" s="41">
        <f t="shared" si="0"/>
        <v>0</v>
      </c>
      <c r="M15" s="3">
        <f t="shared" si="0"/>
        <v>1</v>
      </c>
      <c r="N15" s="31">
        <f t="shared" si="0"/>
        <v>0</v>
      </c>
      <c r="O15" s="3">
        <f t="shared" si="1"/>
        <v>1</v>
      </c>
      <c r="P15" s="48">
        <f t="shared" si="1"/>
        <v>0</v>
      </c>
    </row>
    <row r="16" spans="1:16">
      <c r="A16" s="85"/>
      <c r="B16" s="4" t="s">
        <v>15</v>
      </c>
      <c r="C16" s="5">
        <v>1</v>
      </c>
      <c r="D16" s="32">
        <v>0</v>
      </c>
      <c r="E16" s="5">
        <v>0</v>
      </c>
      <c r="F16" s="32">
        <v>0</v>
      </c>
      <c r="G16" s="5">
        <v>0</v>
      </c>
      <c r="H16" s="32">
        <v>0</v>
      </c>
      <c r="I16" s="5">
        <v>0</v>
      </c>
      <c r="J16" s="32">
        <v>0</v>
      </c>
      <c r="K16" s="5">
        <f t="shared" si="0"/>
        <v>1</v>
      </c>
      <c r="L16" s="42">
        <f t="shared" si="0"/>
        <v>0</v>
      </c>
      <c r="M16" s="5">
        <f t="shared" si="0"/>
        <v>0</v>
      </c>
      <c r="N16" s="32">
        <f t="shared" si="0"/>
        <v>0</v>
      </c>
      <c r="O16" s="5">
        <f t="shared" si="1"/>
        <v>1</v>
      </c>
      <c r="P16" s="49">
        <f t="shared" si="1"/>
        <v>0</v>
      </c>
    </row>
    <row r="17" spans="1:16">
      <c r="A17" s="85"/>
      <c r="B17" s="2" t="s">
        <v>16</v>
      </c>
      <c r="C17" s="3">
        <v>21</v>
      </c>
      <c r="D17" s="31">
        <v>11</v>
      </c>
      <c r="E17" s="3">
        <v>4</v>
      </c>
      <c r="F17" s="31">
        <v>1</v>
      </c>
      <c r="G17" s="3">
        <v>0</v>
      </c>
      <c r="H17" s="31">
        <v>0</v>
      </c>
      <c r="I17" s="3">
        <v>4</v>
      </c>
      <c r="J17" s="31">
        <v>4</v>
      </c>
      <c r="K17" s="3">
        <f t="shared" si="0"/>
        <v>21</v>
      </c>
      <c r="L17" s="41">
        <f t="shared" si="0"/>
        <v>11</v>
      </c>
      <c r="M17" s="3">
        <f t="shared" si="0"/>
        <v>8</v>
      </c>
      <c r="N17" s="31">
        <f t="shared" si="0"/>
        <v>5</v>
      </c>
      <c r="O17" s="3">
        <f t="shared" si="1"/>
        <v>29</v>
      </c>
      <c r="P17" s="48">
        <f t="shared" si="1"/>
        <v>16</v>
      </c>
    </row>
    <row r="18" spans="1:16">
      <c r="A18" s="85"/>
      <c r="B18" s="4" t="s">
        <v>17</v>
      </c>
      <c r="C18" s="5">
        <v>6</v>
      </c>
      <c r="D18" s="32">
        <v>3</v>
      </c>
      <c r="E18" s="5">
        <v>1</v>
      </c>
      <c r="F18" s="32">
        <v>0</v>
      </c>
      <c r="G18" s="5">
        <v>1</v>
      </c>
      <c r="H18" s="32">
        <v>1</v>
      </c>
      <c r="I18" s="5">
        <v>3</v>
      </c>
      <c r="J18" s="32">
        <v>3</v>
      </c>
      <c r="K18" s="5">
        <f t="shared" si="0"/>
        <v>7</v>
      </c>
      <c r="L18" s="42">
        <f t="shared" si="0"/>
        <v>4</v>
      </c>
      <c r="M18" s="5">
        <f t="shared" si="0"/>
        <v>4</v>
      </c>
      <c r="N18" s="32">
        <f t="shared" si="0"/>
        <v>3</v>
      </c>
      <c r="O18" s="5">
        <f t="shared" si="1"/>
        <v>11</v>
      </c>
      <c r="P18" s="49">
        <f t="shared" si="1"/>
        <v>7</v>
      </c>
    </row>
    <row r="19" spans="1:16">
      <c r="A19" s="85"/>
      <c r="B19" s="2" t="s">
        <v>18</v>
      </c>
      <c r="C19" s="3">
        <v>7</v>
      </c>
      <c r="D19" s="31">
        <v>1</v>
      </c>
      <c r="E19" s="3">
        <v>21</v>
      </c>
      <c r="F19" s="31">
        <v>6</v>
      </c>
      <c r="G19" s="3">
        <v>0</v>
      </c>
      <c r="H19" s="31">
        <v>0</v>
      </c>
      <c r="I19" s="3">
        <v>0</v>
      </c>
      <c r="J19" s="31">
        <v>0</v>
      </c>
      <c r="K19" s="3">
        <f t="shared" si="0"/>
        <v>7</v>
      </c>
      <c r="L19" s="41">
        <f t="shared" si="0"/>
        <v>1</v>
      </c>
      <c r="M19" s="3">
        <f t="shared" si="0"/>
        <v>21</v>
      </c>
      <c r="N19" s="31">
        <f t="shared" si="0"/>
        <v>6</v>
      </c>
      <c r="O19" s="3">
        <f t="shared" si="1"/>
        <v>28</v>
      </c>
      <c r="P19" s="48">
        <f t="shared" si="1"/>
        <v>7</v>
      </c>
    </row>
    <row r="20" spans="1:16">
      <c r="A20" s="85"/>
      <c r="B20" s="4" t="s">
        <v>19</v>
      </c>
      <c r="C20" s="5">
        <v>20</v>
      </c>
      <c r="D20" s="32">
        <v>3</v>
      </c>
      <c r="E20" s="5">
        <v>1</v>
      </c>
      <c r="F20" s="32">
        <v>0</v>
      </c>
      <c r="G20" s="5">
        <v>0</v>
      </c>
      <c r="H20" s="32">
        <v>0</v>
      </c>
      <c r="I20" s="5">
        <v>0</v>
      </c>
      <c r="J20" s="32">
        <v>0</v>
      </c>
      <c r="K20" s="5">
        <f t="shared" si="0"/>
        <v>20</v>
      </c>
      <c r="L20" s="42">
        <f t="shared" si="0"/>
        <v>3</v>
      </c>
      <c r="M20" s="5">
        <f t="shared" si="0"/>
        <v>1</v>
      </c>
      <c r="N20" s="32">
        <f t="shared" si="0"/>
        <v>0</v>
      </c>
      <c r="O20" s="5">
        <f t="shared" si="1"/>
        <v>21</v>
      </c>
      <c r="P20" s="49">
        <f t="shared" si="1"/>
        <v>3</v>
      </c>
    </row>
    <row r="21" spans="1:16">
      <c r="A21" s="85"/>
      <c r="B21" s="2" t="s">
        <v>20</v>
      </c>
      <c r="C21" s="3">
        <v>27</v>
      </c>
      <c r="D21" s="31">
        <v>6</v>
      </c>
      <c r="E21" s="3">
        <v>6</v>
      </c>
      <c r="F21" s="31">
        <v>1</v>
      </c>
      <c r="G21" s="3">
        <v>0</v>
      </c>
      <c r="H21" s="31">
        <v>0</v>
      </c>
      <c r="I21" s="3">
        <v>0</v>
      </c>
      <c r="J21" s="31">
        <v>0</v>
      </c>
      <c r="K21" s="3">
        <f t="shared" si="0"/>
        <v>27</v>
      </c>
      <c r="L21" s="41">
        <f t="shared" si="0"/>
        <v>6</v>
      </c>
      <c r="M21" s="3">
        <f t="shared" si="0"/>
        <v>6</v>
      </c>
      <c r="N21" s="31">
        <f t="shared" si="0"/>
        <v>1</v>
      </c>
      <c r="O21" s="3">
        <f t="shared" si="1"/>
        <v>33</v>
      </c>
      <c r="P21" s="48">
        <f t="shared" si="1"/>
        <v>7</v>
      </c>
    </row>
    <row r="22" spans="1:16">
      <c r="A22" s="85"/>
      <c r="B22" s="4" t="s">
        <v>21</v>
      </c>
      <c r="C22" s="5">
        <v>3</v>
      </c>
      <c r="D22" s="32">
        <v>2</v>
      </c>
      <c r="E22" s="5">
        <v>0</v>
      </c>
      <c r="F22" s="32">
        <v>0</v>
      </c>
      <c r="G22" s="5">
        <v>0</v>
      </c>
      <c r="H22" s="32">
        <v>0</v>
      </c>
      <c r="I22" s="5">
        <v>0</v>
      </c>
      <c r="J22" s="32">
        <v>0</v>
      </c>
      <c r="K22" s="5">
        <f t="shared" si="0"/>
        <v>3</v>
      </c>
      <c r="L22" s="42">
        <f t="shared" si="0"/>
        <v>2</v>
      </c>
      <c r="M22" s="5">
        <f t="shared" si="0"/>
        <v>0</v>
      </c>
      <c r="N22" s="32">
        <f t="shared" si="0"/>
        <v>0</v>
      </c>
      <c r="O22" s="5">
        <f t="shared" si="1"/>
        <v>3</v>
      </c>
      <c r="P22" s="49">
        <f t="shared" si="1"/>
        <v>2</v>
      </c>
    </row>
    <row r="23" spans="1:16">
      <c r="A23" s="85"/>
      <c r="B23" s="2" t="s">
        <v>22</v>
      </c>
      <c r="C23" s="3">
        <v>1</v>
      </c>
      <c r="D23" s="31">
        <v>1</v>
      </c>
      <c r="E23" s="3">
        <v>3</v>
      </c>
      <c r="F23" s="31">
        <v>3</v>
      </c>
      <c r="G23" s="3">
        <v>0</v>
      </c>
      <c r="H23" s="31">
        <v>0</v>
      </c>
      <c r="I23" s="3">
        <v>0</v>
      </c>
      <c r="J23" s="31">
        <v>0</v>
      </c>
      <c r="K23" s="3">
        <f t="shared" si="0"/>
        <v>1</v>
      </c>
      <c r="L23" s="41">
        <f t="shared" si="0"/>
        <v>1</v>
      </c>
      <c r="M23" s="3">
        <f t="shared" si="0"/>
        <v>3</v>
      </c>
      <c r="N23" s="31">
        <f t="shared" si="0"/>
        <v>3</v>
      </c>
      <c r="O23" s="3">
        <f t="shared" si="1"/>
        <v>4</v>
      </c>
      <c r="P23" s="48">
        <f t="shared" si="1"/>
        <v>4</v>
      </c>
    </row>
    <row r="24" spans="1:16">
      <c r="A24" s="85"/>
      <c r="B24" s="4" t="s">
        <v>23</v>
      </c>
      <c r="C24" s="5">
        <v>24</v>
      </c>
      <c r="D24" s="32">
        <v>13</v>
      </c>
      <c r="E24" s="5">
        <v>280</v>
      </c>
      <c r="F24" s="32">
        <v>189</v>
      </c>
      <c r="G24" s="5">
        <v>0</v>
      </c>
      <c r="H24" s="32">
        <v>0</v>
      </c>
      <c r="I24" s="5">
        <v>22</v>
      </c>
      <c r="J24" s="32">
        <v>14</v>
      </c>
      <c r="K24" s="5">
        <f t="shared" si="0"/>
        <v>24</v>
      </c>
      <c r="L24" s="42">
        <f t="shared" si="0"/>
        <v>13</v>
      </c>
      <c r="M24" s="5">
        <f t="shared" si="0"/>
        <v>302</v>
      </c>
      <c r="N24" s="32">
        <f t="shared" si="0"/>
        <v>203</v>
      </c>
      <c r="O24" s="5">
        <f t="shared" si="1"/>
        <v>326</v>
      </c>
      <c r="P24" s="49">
        <f t="shared" si="1"/>
        <v>216</v>
      </c>
    </row>
    <row r="25" spans="1:16">
      <c r="A25" s="85"/>
      <c r="B25" s="2" t="s">
        <v>24</v>
      </c>
      <c r="C25" s="3">
        <v>5</v>
      </c>
      <c r="D25" s="31">
        <v>2</v>
      </c>
      <c r="E25" s="3">
        <v>70</v>
      </c>
      <c r="F25" s="31">
        <v>16</v>
      </c>
      <c r="G25" s="3">
        <v>0</v>
      </c>
      <c r="H25" s="31">
        <v>0</v>
      </c>
      <c r="I25" s="3">
        <v>2</v>
      </c>
      <c r="J25" s="31">
        <v>2</v>
      </c>
      <c r="K25" s="3">
        <f t="shared" si="0"/>
        <v>5</v>
      </c>
      <c r="L25" s="41">
        <f t="shared" si="0"/>
        <v>2</v>
      </c>
      <c r="M25" s="3">
        <f t="shared" si="0"/>
        <v>72</v>
      </c>
      <c r="N25" s="31">
        <f t="shared" si="0"/>
        <v>18</v>
      </c>
      <c r="O25" s="3">
        <f t="shared" si="1"/>
        <v>77</v>
      </c>
      <c r="P25" s="48">
        <f t="shared" si="1"/>
        <v>20</v>
      </c>
    </row>
    <row r="26" spans="1:16">
      <c r="A26" s="85"/>
      <c r="B26" s="4" t="s">
        <v>25</v>
      </c>
      <c r="C26" s="5">
        <v>13</v>
      </c>
      <c r="D26" s="32">
        <v>7</v>
      </c>
      <c r="E26" s="5">
        <v>11</v>
      </c>
      <c r="F26" s="32">
        <v>5</v>
      </c>
      <c r="G26" s="5">
        <v>0</v>
      </c>
      <c r="H26" s="32">
        <v>0</v>
      </c>
      <c r="I26" s="5">
        <v>2</v>
      </c>
      <c r="J26" s="32">
        <v>2</v>
      </c>
      <c r="K26" s="5">
        <f t="shared" si="0"/>
        <v>13</v>
      </c>
      <c r="L26" s="42">
        <f t="shared" si="0"/>
        <v>7</v>
      </c>
      <c r="M26" s="5">
        <f t="shared" si="0"/>
        <v>13</v>
      </c>
      <c r="N26" s="32">
        <f t="shared" si="0"/>
        <v>7</v>
      </c>
      <c r="O26" s="5">
        <f t="shared" si="1"/>
        <v>26</v>
      </c>
      <c r="P26" s="49">
        <f t="shared" si="1"/>
        <v>14</v>
      </c>
    </row>
    <row r="27" spans="1:16">
      <c r="A27" s="85"/>
      <c r="B27" s="2" t="s">
        <v>26</v>
      </c>
      <c r="C27" s="3">
        <v>6</v>
      </c>
      <c r="D27" s="31">
        <v>4</v>
      </c>
      <c r="E27" s="3">
        <v>16</v>
      </c>
      <c r="F27" s="31">
        <v>9</v>
      </c>
      <c r="G27" s="3">
        <v>1</v>
      </c>
      <c r="H27" s="31">
        <v>1</v>
      </c>
      <c r="I27" s="3">
        <v>3</v>
      </c>
      <c r="J27" s="31">
        <v>1</v>
      </c>
      <c r="K27" s="3">
        <f t="shared" si="0"/>
        <v>7</v>
      </c>
      <c r="L27" s="41">
        <f t="shared" si="0"/>
        <v>5</v>
      </c>
      <c r="M27" s="3">
        <f t="shared" si="0"/>
        <v>19</v>
      </c>
      <c r="N27" s="31">
        <f t="shared" si="0"/>
        <v>10</v>
      </c>
      <c r="O27" s="3">
        <f>SUM(K27,M27)</f>
        <v>26</v>
      </c>
      <c r="P27" s="48">
        <f>SUM(L27,N27)</f>
        <v>15</v>
      </c>
    </row>
    <row r="28" spans="1:16" ht="19.5" thickBot="1">
      <c r="A28" s="86"/>
      <c r="B28" s="6" t="s">
        <v>27</v>
      </c>
      <c r="C28" s="7">
        <v>1</v>
      </c>
      <c r="D28" s="33">
        <v>0</v>
      </c>
      <c r="E28" s="7">
        <v>0</v>
      </c>
      <c r="F28" s="33">
        <v>0</v>
      </c>
      <c r="G28" s="7">
        <v>0</v>
      </c>
      <c r="H28" s="33">
        <v>0</v>
      </c>
      <c r="I28" s="7">
        <v>0</v>
      </c>
      <c r="J28" s="33">
        <v>0</v>
      </c>
      <c r="K28" s="7">
        <f t="shared" si="0"/>
        <v>1</v>
      </c>
      <c r="L28" s="43">
        <f t="shared" si="0"/>
        <v>0</v>
      </c>
      <c r="M28" s="7">
        <f t="shared" si="0"/>
        <v>0</v>
      </c>
      <c r="N28" s="33">
        <f t="shared" si="0"/>
        <v>0</v>
      </c>
      <c r="O28" s="7">
        <f>SUM(K28,M28)</f>
        <v>1</v>
      </c>
      <c r="P28" s="50">
        <f>SUM(L28,N28)</f>
        <v>0</v>
      </c>
    </row>
    <row r="29" spans="1:16">
      <c r="A29" s="89" t="s">
        <v>28</v>
      </c>
      <c r="B29" s="8" t="s">
        <v>29</v>
      </c>
      <c r="C29" s="9">
        <v>4</v>
      </c>
      <c r="D29" s="34">
        <v>0</v>
      </c>
      <c r="E29" s="9">
        <v>0</v>
      </c>
      <c r="F29" s="34">
        <v>0</v>
      </c>
      <c r="G29" s="9">
        <v>0</v>
      </c>
      <c r="H29" s="34">
        <v>0</v>
      </c>
      <c r="I29" s="9">
        <v>0</v>
      </c>
      <c r="J29" s="34">
        <v>0</v>
      </c>
      <c r="K29" s="9">
        <f t="shared" ref="K29:N44" si="2">SUM(C29,G29)</f>
        <v>4</v>
      </c>
      <c r="L29" s="44">
        <f t="shared" si="2"/>
        <v>0</v>
      </c>
      <c r="M29" s="9">
        <f t="shared" si="2"/>
        <v>0</v>
      </c>
      <c r="N29" s="34">
        <f t="shared" si="2"/>
        <v>0</v>
      </c>
      <c r="O29" s="9">
        <f t="shared" ref="O29:P44" si="3">SUM(K29,M29)</f>
        <v>4</v>
      </c>
      <c r="P29" s="51">
        <f t="shared" si="3"/>
        <v>0</v>
      </c>
    </row>
    <row r="30" spans="1:16">
      <c r="A30" s="90"/>
      <c r="B30" s="10" t="s">
        <v>30</v>
      </c>
      <c r="C30" s="5">
        <v>0</v>
      </c>
      <c r="D30" s="32">
        <v>0</v>
      </c>
      <c r="E30" s="5">
        <v>3</v>
      </c>
      <c r="F30" s="32">
        <v>2</v>
      </c>
      <c r="G30" s="5">
        <v>0</v>
      </c>
      <c r="H30" s="32">
        <v>0</v>
      </c>
      <c r="I30" s="5">
        <v>1</v>
      </c>
      <c r="J30" s="32">
        <v>1</v>
      </c>
      <c r="K30" s="5">
        <f t="shared" si="2"/>
        <v>0</v>
      </c>
      <c r="L30" s="42">
        <f t="shared" si="2"/>
        <v>0</v>
      </c>
      <c r="M30" s="5">
        <f t="shared" si="2"/>
        <v>4</v>
      </c>
      <c r="N30" s="32">
        <f t="shared" si="2"/>
        <v>3</v>
      </c>
      <c r="O30" s="5">
        <f t="shared" si="3"/>
        <v>4</v>
      </c>
      <c r="P30" s="49">
        <f t="shared" si="3"/>
        <v>3</v>
      </c>
    </row>
    <row r="31" spans="1:16">
      <c r="A31" s="90"/>
      <c r="B31" s="11" t="s">
        <v>31</v>
      </c>
      <c r="C31" s="3">
        <v>0</v>
      </c>
      <c r="D31" s="31">
        <v>0</v>
      </c>
      <c r="E31" s="3">
        <v>1</v>
      </c>
      <c r="F31" s="31">
        <v>1</v>
      </c>
      <c r="G31" s="3">
        <v>0</v>
      </c>
      <c r="H31" s="31">
        <v>0</v>
      </c>
      <c r="I31" s="3">
        <v>0</v>
      </c>
      <c r="J31" s="31">
        <v>0</v>
      </c>
      <c r="K31" s="3">
        <f t="shared" si="2"/>
        <v>0</v>
      </c>
      <c r="L31" s="41">
        <f t="shared" si="2"/>
        <v>0</v>
      </c>
      <c r="M31" s="3">
        <f t="shared" si="2"/>
        <v>1</v>
      </c>
      <c r="N31" s="31">
        <f t="shared" si="2"/>
        <v>1</v>
      </c>
      <c r="O31" s="3">
        <f t="shared" si="3"/>
        <v>1</v>
      </c>
      <c r="P31" s="48">
        <f t="shared" si="3"/>
        <v>1</v>
      </c>
    </row>
    <row r="32" spans="1:16">
      <c r="A32" s="90"/>
      <c r="B32" s="10" t="s">
        <v>32</v>
      </c>
      <c r="C32" s="5">
        <v>2</v>
      </c>
      <c r="D32" s="32">
        <v>1</v>
      </c>
      <c r="E32" s="5">
        <v>0</v>
      </c>
      <c r="F32" s="32">
        <v>0</v>
      </c>
      <c r="G32" s="5">
        <v>1</v>
      </c>
      <c r="H32" s="32">
        <v>1</v>
      </c>
      <c r="I32" s="5">
        <v>0</v>
      </c>
      <c r="J32" s="32">
        <v>0</v>
      </c>
      <c r="K32" s="5">
        <f t="shared" si="2"/>
        <v>3</v>
      </c>
      <c r="L32" s="42">
        <f t="shared" si="2"/>
        <v>2</v>
      </c>
      <c r="M32" s="5">
        <f t="shared" si="2"/>
        <v>0</v>
      </c>
      <c r="N32" s="32">
        <f t="shared" si="2"/>
        <v>0</v>
      </c>
      <c r="O32" s="5">
        <f t="shared" si="3"/>
        <v>3</v>
      </c>
      <c r="P32" s="49">
        <f t="shared" si="3"/>
        <v>2</v>
      </c>
    </row>
    <row r="33" spans="1:16" ht="19.5" thickBot="1">
      <c r="A33" s="91"/>
      <c r="B33" s="12" t="s">
        <v>33</v>
      </c>
      <c r="C33" s="13">
        <v>2</v>
      </c>
      <c r="D33" s="35">
        <v>0</v>
      </c>
      <c r="E33" s="13">
        <v>0</v>
      </c>
      <c r="F33" s="35">
        <v>0</v>
      </c>
      <c r="G33" s="13">
        <v>0</v>
      </c>
      <c r="H33" s="35">
        <v>0</v>
      </c>
      <c r="I33" s="13">
        <v>1</v>
      </c>
      <c r="J33" s="35">
        <v>1</v>
      </c>
      <c r="K33" s="13">
        <f t="shared" si="2"/>
        <v>2</v>
      </c>
      <c r="L33" s="45">
        <f t="shared" si="2"/>
        <v>0</v>
      </c>
      <c r="M33" s="13">
        <f t="shared" si="2"/>
        <v>1</v>
      </c>
      <c r="N33" s="35">
        <f t="shared" si="2"/>
        <v>1</v>
      </c>
      <c r="O33" s="13">
        <f t="shared" si="3"/>
        <v>3</v>
      </c>
      <c r="P33" s="52">
        <f t="shared" si="3"/>
        <v>1</v>
      </c>
    </row>
    <row r="34" spans="1:16">
      <c r="A34" s="89" t="s">
        <v>34</v>
      </c>
      <c r="B34" s="14" t="s">
        <v>35</v>
      </c>
      <c r="C34" s="15">
        <v>0</v>
      </c>
      <c r="D34" s="36">
        <v>0</v>
      </c>
      <c r="E34" s="15">
        <v>2</v>
      </c>
      <c r="F34" s="36">
        <v>0</v>
      </c>
      <c r="G34" s="15">
        <v>0</v>
      </c>
      <c r="H34" s="36">
        <v>0</v>
      </c>
      <c r="I34" s="15">
        <v>2</v>
      </c>
      <c r="J34" s="36">
        <v>1</v>
      </c>
      <c r="K34" s="15">
        <f t="shared" si="2"/>
        <v>0</v>
      </c>
      <c r="L34" s="46">
        <f t="shared" si="2"/>
        <v>0</v>
      </c>
      <c r="M34" s="15">
        <f t="shared" si="2"/>
        <v>4</v>
      </c>
      <c r="N34" s="36">
        <f t="shared" si="2"/>
        <v>1</v>
      </c>
      <c r="O34" s="15">
        <f t="shared" si="3"/>
        <v>4</v>
      </c>
      <c r="P34" s="53">
        <f t="shared" si="3"/>
        <v>1</v>
      </c>
    </row>
    <row r="35" spans="1:16">
      <c r="A35" s="90"/>
      <c r="B35" s="11" t="s">
        <v>36</v>
      </c>
      <c r="C35" s="3">
        <v>0</v>
      </c>
      <c r="D35" s="31">
        <v>0</v>
      </c>
      <c r="E35" s="3">
        <v>4</v>
      </c>
      <c r="F35" s="31">
        <v>0</v>
      </c>
      <c r="G35" s="3">
        <v>0</v>
      </c>
      <c r="H35" s="31">
        <v>0</v>
      </c>
      <c r="I35" s="3">
        <v>0</v>
      </c>
      <c r="J35" s="31">
        <v>0</v>
      </c>
      <c r="K35" s="3">
        <f t="shared" si="2"/>
        <v>0</v>
      </c>
      <c r="L35" s="41">
        <f t="shared" si="2"/>
        <v>0</v>
      </c>
      <c r="M35" s="3">
        <f t="shared" si="2"/>
        <v>4</v>
      </c>
      <c r="N35" s="31">
        <f t="shared" si="2"/>
        <v>0</v>
      </c>
      <c r="O35" s="3">
        <f t="shared" si="3"/>
        <v>4</v>
      </c>
      <c r="P35" s="48">
        <f t="shared" si="3"/>
        <v>0</v>
      </c>
    </row>
    <row r="36" spans="1:16">
      <c r="A36" s="90"/>
      <c r="B36" s="10" t="s">
        <v>37</v>
      </c>
      <c r="C36" s="5">
        <v>0</v>
      </c>
      <c r="D36" s="32">
        <v>0</v>
      </c>
      <c r="E36" s="5">
        <v>3</v>
      </c>
      <c r="F36" s="32">
        <v>0</v>
      </c>
      <c r="G36" s="5">
        <v>0</v>
      </c>
      <c r="H36" s="32">
        <v>0</v>
      </c>
      <c r="I36" s="5">
        <v>1</v>
      </c>
      <c r="J36" s="32">
        <v>1</v>
      </c>
      <c r="K36" s="5">
        <f t="shared" si="2"/>
        <v>0</v>
      </c>
      <c r="L36" s="42">
        <f t="shared" si="2"/>
        <v>0</v>
      </c>
      <c r="M36" s="5">
        <f t="shared" si="2"/>
        <v>4</v>
      </c>
      <c r="N36" s="32">
        <f t="shared" si="2"/>
        <v>1</v>
      </c>
      <c r="O36" s="5">
        <f t="shared" si="3"/>
        <v>4</v>
      </c>
      <c r="P36" s="49">
        <f t="shared" si="3"/>
        <v>1</v>
      </c>
    </row>
    <row r="37" spans="1:16" ht="19.5" thickBot="1">
      <c r="A37" s="91"/>
      <c r="B37" s="12" t="s">
        <v>38</v>
      </c>
      <c r="C37" s="13">
        <v>0</v>
      </c>
      <c r="D37" s="35">
        <v>0</v>
      </c>
      <c r="E37" s="13">
        <v>4</v>
      </c>
      <c r="F37" s="35">
        <v>0</v>
      </c>
      <c r="G37" s="13">
        <v>0</v>
      </c>
      <c r="H37" s="35">
        <v>0</v>
      </c>
      <c r="I37" s="13">
        <v>0</v>
      </c>
      <c r="J37" s="35">
        <v>0</v>
      </c>
      <c r="K37" s="13">
        <f t="shared" si="2"/>
        <v>0</v>
      </c>
      <c r="L37" s="45">
        <f t="shared" si="2"/>
        <v>0</v>
      </c>
      <c r="M37" s="13">
        <f t="shared" si="2"/>
        <v>4</v>
      </c>
      <c r="N37" s="35">
        <f t="shared" si="2"/>
        <v>0</v>
      </c>
      <c r="O37" s="13">
        <f t="shared" si="3"/>
        <v>4</v>
      </c>
      <c r="P37" s="52">
        <f t="shared" si="3"/>
        <v>0</v>
      </c>
    </row>
    <row r="38" spans="1:16">
      <c r="A38" s="89" t="s">
        <v>39</v>
      </c>
      <c r="B38" s="16" t="s">
        <v>40</v>
      </c>
      <c r="C38" s="5">
        <v>4</v>
      </c>
      <c r="D38" s="32">
        <v>4</v>
      </c>
      <c r="E38" s="5">
        <v>1</v>
      </c>
      <c r="F38" s="32">
        <v>1</v>
      </c>
      <c r="G38" s="5">
        <v>0</v>
      </c>
      <c r="H38" s="32">
        <v>0</v>
      </c>
      <c r="I38" s="5">
        <v>0</v>
      </c>
      <c r="J38" s="32">
        <v>0</v>
      </c>
      <c r="K38" s="5">
        <f t="shared" si="2"/>
        <v>4</v>
      </c>
      <c r="L38" s="42">
        <f t="shared" si="2"/>
        <v>4</v>
      </c>
      <c r="M38" s="5">
        <f t="shared" si="2"/>
        <v>1</v>
      </c>
      <c r="N38" s="32">
        <f t="shared" si="2"/>
        <v>1</v>
      </c>
      <c r="O38" s="5">
        <f t="shared" si="3"/>
        <v>5</v>
      </c>
      <c r="P38" s="49">
        <f t="shared" si="3"/>
        <v>5</v>
      </c>
    </row>
    <row r="39" spans="1:16">
      <c r="A39" s="90"/>
      <c r="B39" s="17" t="s">
        <v>41</v>
      </c>
      <c r="C39" s="3">
        <v>0</v>
      </c>
      <c r="D39" s="31">
        <v>0</v>
      </c>
      <c r="E39" s="3">
        <v>1</v>
      </c>
      <c r="F39" s="31">
        <v>0</v>
      </c>
      <c r="G39" s="3">
        <v>0</v>
      </c>
      <c r="H39" s="31">
        <v>0</v>
      </c>
      <c r="I39" s="3">
        <v>0</v>
      </c>
      <c r="J39" s="31">
        <v>0</v>
      </c>
      <c r="K39" s="3">
        <f t="shared" si="2"/>
        <v>0</v>
      </c>
      <c r="L39" s="41">
        <f t="shared" si="2"/>
        <v>0</v>
      </c>
      <c r="M39" s="3">
        <f t="shared" si="2"/>
        <v>1</v>
      </c>
      <c r="N39" s="31">
        <f t="shared" si="2"/>
        <v>0</v>
      </c>
      <c r="O39" s="3">
        <f t="shared" si="3"/>
        <v>1</v>
      </c>
      <c r="P39" s="48">
        <f t="shared" si="3"/>
        <v>0</v>
      </c>
    </row>
    <row r="40" spans="1:16">
      <c r="A40" s="90"/>
      <c r="B40" s="16" t="s">
        <v>42</v>
      </c>
      <c r="C40" s="5">
        <v>1</v>
      </c>
      <c r="D40" s="32">
        <v>0</v>
      </c>
      <c r="E40" s="5">
        <v>0</v>
      </c>
      <c r="F40" s="32">
        <v>0</v>
      </c>
      <c r="G40" s="5">
        <v>0</v>
      </c>
      <c r="H40" s="32">
        <v>0</v>
      </c>
      <c r="I40" s="5">
        <v>0</v>
      </c>
      <c r="J40" s="32">
        <v>0</v>
      </c>
      <c r="K40" s="5">
        <f t="shared" si="2"/>
        <v>1</v>
      </c>
      <c r="L40" s="42">
        <f t="shared" si="2"/>
        <v>0</v>
      </c>
      <c r="M40" s="5">
        <f t="shared" si="2"/>
        <v>0</v>
      </c>
      <c r="N40" s="32">
        <f t="shared" si="2"/>
        <v>0</v>
      </c>
      <c r="O40" s="5">
        <f t="shared" si="3"/>
        <v>1</v>
      </c>
      <c r="P40" s="49">
        <f t="shared" si="3"/>
        <v>0</v>
      </c>
    </row>
    <row r="41" spans="1:16">
      <c r="A41" s="90"/>
      <c r="B41" s="17" t="s">
        <v>43</v>
      </c>
      <c r="C41" s="3">
        <v>0</v>
      </c>
      <c r="D41" s="31">
        <v>0</v>
      </c>
      <c r="E41" s="3">
        <v>1</v>
      </c>
      <c r="F41" s="31">
        <v>1</v>
      </c>
      <c r="G41" s="3">
        <v>0</v>
      </c>
      <c r="H41" s="31">
        <v>0</v>
      </c>
      <c r="I41" s="3">
        <v>0</v>
      </c>
      <c r="J41" s="31">
        <v>0</v>
      </c>
      <c r="K41" s="3">
        <f t="shared" si="2"/>
        <v>0</v>
      </c>
      <c r="L41" s="41">
        <f t="shared" si="2"/>
        <v>0</v>
      </c>
      <c r="M41" s="3">
        <f t="shared" si="2"/>
        <v>1</v>
      </c>
      <c r="N41" s="31">
        <f t="shared" si="2"/>
        <v>1</v>
      </c>
      <c r="O41" s="3">
        <f t="shared" si="3"/>
        <v>1</v>
      </c>
      <c r="P41" s="48">
        <f t="shared" si="3"/>
        <v>1</v>
      </c>
    </row>
    <row r="42" spans="1:16">
      <c r="A42" s="90"/>
      <c r="B42" s="16" t="s">
        <v>44</v>
      </c>
      <c r="C42" s="5">
        <v>0</v>
      </c>
      <c r="D42" s="32">
        <v>0</v>
      </c>
      <c r="E42" s="5">
        <v>0</v>
      </c>
      <c r="F42" s="32">
        <v>0</v>
      </c>
      <c r="G42" s="5">
        <v>0</v>
      </c>
      <c r="H42" s="32">
        <v>0</v>
      </c>
      <c r="I42" s="5">
        <v>0</v>
      </c>
      <c r="J42" s="32">
        <v>0</v>
      </c>
      <c r="K42" s="5">
        <f t="shared" si="2"/>
        <v>0</v>
      </c>
      <c r="L42" s="42">
        <f t="shared" si="2"/>
        <v>0</v>
      </c>
      <c r="M42" s="5">
        <f t="shared" si="2"/>
        <v>0</v>
      </c>
      <c r="N42" s="32">
        <f t="shared" si="2"/>
        <v>0</v>
      </c>
      <c r="O42" s="5">
        <f t="shared" si="3"/>
        <v>0</v>
      </c>
      <c r="P42" s="49">
        <f t="shared" si="3"/>
        <v>0</v>
      </c>
    </row>
    <row r="43" spans="1:16">
      <c r="A43" s="90"/>
      <c r="B43" s="17" t="s">
        <v>45</v>
      </c>
      <c r="C43" s="3">
        <v>1</v>
      </c>
      <c r="D43" s="31">
        <v>1</v>
      </c>
      <c r="E43" s="3">
        <v>9</v>
      </c>
      <c r="F43" s="31">
        <v>1</v>
      </c>
      <c r="G43" s="3">
        <v>0</v>
      </c>
      <c r="H43" s="31">
        <v>0</v>
      </c>
      <c r="I43" s="3">
        <v>0</v>
      </c>
      <c r="J43" s="31">
        <v>0</v>
      </c>
      <c r="K43" s="3">
        <f t="shared" si="2"/>
        <v>1</v>
      </c>
      <c r="L43" s="41">
        <f t="shared" si="2"/>
        <v>1</v>
      </c>
      <c r="M43" s="3">
        <f t="shared" si="2"/>
        <v>9</v>
      </c>
      <c r="N43" s="31">
        <f t="shared" si="2"/>
        <v>1</v>
      </c>
      <c r="O43" s="3">
        <f t="shared" si="3"/>
        <v>10</v>
      </c>
      <c r="P43" s="48">
        <f t="shared" si="3"/>
        <v>2</v>
      </c>
    </row>
    <row r="44" spans="1:16">
      <c r="A44" s="90"/>
      <c r="B44" s="16" t="s">
        <v>46</v>
      </c>
      <c r="C44" s="5">
        <v>1</v>
      </c>
      <c r="D44" s="32">
        <v>0</v>
      </c>
      <c r="E44" s="5">
        <v>0</v>
      </c>
      <c r="F44" s="32">
        <v>0</v>
      </c>
      <c r="G44" s="5">
        <v>0</v>
      </c>
      <c r="H44" s="32">
        <v>0</v>
      </c>
      <c r="I44" s="5">
        <v>0</v>
      </c>
      <c r="J44" s="32">
        <v>0</v>
      </c>
      <c r="K44" s="5">
        <f t="shared" si="2"/>
        <v>1</v>
      </c>
      <c r="L44" s="42">
        <f t="shared" si="2"/>
        <v>0</v>
      </c>
      <c r="M44" s="5">
        <f t="shared" si="2"/>
        <v>0</v>
      </c>
      <c r="N44" s="32">
        <f t="shared" si="2"/>
        <v>0</v>
      </c>
      <c r="O44" s="5">
        <f t="shared" si="3"/>
        <v>1</v>
      </c>
      <c r="P44" s="49">
        <f t="shared" si="3"/>
        <v>0</v>
      </c>
    </row>
    <row r="45" spans="1:16">
      <c r="A45" s="90"/>
      <c r="B45" s="17" t="s">
        <v>47</v>
      </c>
      <c r="C45" s="3">
        <v>2</v>
      </c>
      <c r="D45" s="31">
        <v>0</v>
      </c>
      <c r="E45" s="3">
        <v>3</v>
      </c>
      <c r="F45" s="31">
        <v>1</v>
      </c>
      <c r="G45" s="3">
        <v>0</v>
      </c>
      <c r="H45" s="31">
        <v>0</v>
      </c>
      <c r="I45" s="3">
        <v>0</v>
      </c>
      <c r="J45" s="31">
        <v>0</v>
      </c>
      <c r="K45" s="3">
        <f t="shared" ref="K45:N84" si="4">SUM(C45,G45)</f>
        <v>2</v>
      </c>
      <c r="L45" s="41">
        <f t="shared" si="4"/>
        <v>0</v>
      </c>
      <c r="M45" s="3">
        <f t="shared" si="4"/>
        <v>3</v>
      </c>
      <c r="N45" s="31">
        <f t="shared" si="4"/>
        <v>1</v>
      </c>
      <c r="O45" s="3">
        <f t="shared" ref="O45:P84" si="5">SUM(K45,M45)</f>
        <v>5</v>
      </c>
      <c r="P45" s="48">
        <f t="shared" si="5"/>
        <v>1</v>
      </c>
    </row>
    <row r="46" spans="1:16">
      <c r="A46" s="90"/>
      <c r="B46" s="16" t="s">
        <v>48</v>
      </c>
      <c r="C46" s="5">
        <v>0</v>
      </c>
      <c r="D46" s="32">
        <v>0</v>
      </c>
      <c r="E46" s="5">
        <v>1</v>
      </c>
      <c r="F46" s="32">
        <v>0</v>
      </c>
      <c r="G46" s="5">
        <v>0</v>
      </c>
      <c r="H46" s="32">
        <v>0</v>
      </c>
      <c r="I46" s="5">
        <v>0</v>
      </c>
      <c r="J46" s="32">
        <v>0</v>
      </c>
      <c r="K46" s="5">
        <f t="shared" si="4"/>
        <v>0</v>
      </c>
      <c r="L46" s="42">
        <f t="shared" si="4"/>
        <v>0</v>
      </c>
      <c r="M46" s="5">
        <f t="shared" si="4"/>
        <v>1</v>
      </c>
      <c r="N46" s="32">
        <f t="shared" si="4"/>
        <v>0</v>
      </c>
      <c r="O46" s="5">
        <f t="shared" si="5"/>
        <v>1</v>
      </c>
      <c r="P46" s="49">
        <f t="shared" si="5"/>
        <v>0</v>
      </c>
    </row>
    <row r="47" spans="1:16">
      <c r="A47" s="90"/>
      <c r="B47" s="17" t="s">
        <v>49</v>
      </c>
      <c r="C47" s="3">
        <v>1</v>
      </c>
      <c r="D47" s="31">
        <v>0</v>
      </c>
      <c r="E47" s="3">
        <v>0</v>
      </c>
      <c r="F47" s="31">
        <v>0</v>
      </c>
      <c r="G47" s="3">
        <v>0</v>
      </c>
      <c r="H47" s="31">
        <v>0</v>
      </c>
      <c r="I47" s="3">
        <v>0</v>
      </c>
      <c r="J47" s="31">
        <v>0</v>
      </c>
      <c r="K47" s="3">
        <f t="shared" si="4"/>
        <v>1</v>
      </c>
      <c r="L47" s="41">
        <f t="shared" si="4"/>
        <v>0</v>
      </c>
      <c r="M47" s="3">
        <f t="shared" si="4"/>
        <v>0</v>
      </c>
      <c r="N47" s="31">
        <f t="shared" si="4"/>
        <v>0</v>
      </c>
      <c r="O47" s="3">
        <f t="shared" si="5"/>
        <v>1</v>
      </c>
      <c r="P47" s="48">
        <f t="shared" si="5"/>
        <v>0</v>
      </c>
    </row>
    <row r="48" spans="1:16">
      <c r="A48" s="90"/>
      <c r="B48" s="16" t="s">
        <v>50</v>
      </c>
      <c r="C48" s="5">
        <v>0</v>
      </c>
      <c r="D48" s="32">
        <v>0</v>
      </c>
      <c r="E48" s="5">
        <v>1</v>
      </c>
      <c r="F48" s="32">
        <v>1</v>
      </c>
      <c r="G48" s="5">
        <v>0</v>
      </c>
      <c r="H48" s="32">
        <v>0</v>
      </c>
      <c r="I48" s="5">
        <v>0</v>
      </c>
      <c r="J48" s="32">
        <v>0</v>
      </c>
      <c r="K48" s="5">
        <f t="shared" si="4"/>
        <v>0</v>
      </c>
      <c r="L48" s="42">
        <f t="shared" si="4"/>
        <v>0</v>
      </c>
      <c r="M48" s="5">
        <f t="shared" si="4"/>
        <v>1</v>
      </c>
      <c r="N48" s="32">
        <f t="shared" si="4"/>
        <v>1</v>
      </c>
      <c r="O48" s="5">
        <f t="shared" si="5"/>
        <v>1</v>
      </c>
      <c r="P48" s="49">
        <f t="shared" si="5"/>
        <v>1</v>
      </c>
    </row>
    <row r="49" spans="1:16">
      <c r="A49" s="90"/>
      <c r="B49" s="17" t="s">
        <v>51</v>
      </c>
      <c r="C49" s="3">
        <v>0</v>
      </c>
      <c r="D49" s="31">
        <v>0</v>
      </c>
      <c r="E49" s="3">
        <v>4</v>
      </c>
      <c r="F49" s="31">
        <v>0</v>
      </c>
      <c r="G49" s="3">
        <v>0</v>
      </c>
      <c r="H49" s="31">
        <v>0</v>
      </c>
      <c r="I49" s="3">
        <v>0</v>
      </c>
      <c r="J49" s="31">
        <v>0</v>
      </c>
      <c r="K49" s="3">
        <f t="shared" si="4"/>
        <v>0</v>
      </c>
      <c r="L49" s="41">
        <f t="shared" si="4"/>
        <v>0</v>
      </c>
      <c r="M49" s="3">
        <f t="shared" si="4"/>
        <v>4</v>
      </c>
      <c r="N49" s="31">
        <f t="shared" si="4"/>
        <v>0</v>
      </c>
      <c r="O49" s="3">
        <f t="shared" si="5"/>
        <v>4</v>
      </c>
      <c r="P49" s="48">
        <f t="shared" si="5"/>
        <v>0</v>
      </c>
    </row>
    <row r="50" spans="1:16" ht="19.5" thickBot="1">
      <c r="A50" s="91"/>
      <c r="B50" s="18" t="s">
        <v>52</v>
      </c>
      <c r="C50" s="7">
        <v>0</v>
      </c>
      <c r="D50" s="33">
        <v>0</v>
      </c>
      <c r="E50" s="7">
        <v>1</v>
      </c>
      <c r="F50" s="33">
        <v>0</v>
      </c>
      <c r="G50" s="7">
        <v>0</v>
      </c>
      <c r="H50" s="33">
        <v>0</v>
      </c>
      <c r="I50" s="7">
        <v>0</v>
      </c>
      <c r="J50" s="33">
        <v>0</v>
      </c>
      <c r="K50" s="7">
        <f t="shared" si="4"/>
        <v>0</v>
      </c>
      <c r="L50" s="43">
        <f t="shared" si="4"/>
        <v>0</v>
      </c>
      <c r="M50" s="7">
        <f t="shared" si="4"/>
        <v>1</v>
      </c>
      <c r="N50" s="33">
        <f t="shared" si="4"/>
        <v>0</v>
      </c>
      <c r="O50" s="7">
        <f t="shared" si="5"/>
        <v>1</v>
      </c>
      <c r="P50" s="50">
        <f t="shared" si="5"/>
        <v>0</v>
      </c>
    </row>
    <row r="51" spans="1:16">
      <c r="A51" s="92"/>
      <c r="B51" s="8" t="s">
        <v>53</v>
      </c>
      <c r="C51" s="9">
        <v>1</v>
      </c>
      <c r="D51" s="34">
        <v>0</v>
      </c>
      <c r="E51" s="9">
        <v>1</v>
      </c>
      <c r="F51" s="34">
        <v>0</v>
      </c>
      <c r="G51" s="9">
        <v>0</v>
      </c>
      <c r="H51" s="34">
        <v>0</v>
      </c>
      <c r="I51" s="9">
        <v>6</v>
      </c>
      <c r="J51" s="34">
        <v>4</v>
      </c>
      <c r="K51" s="9">
        <f t="shared" si="4"/>
        <v>1</v>
      </c>
      <c r="L51" s="44">
        <f t="shared" si="4"/>
        <v>0</v>
      </c>
      <c r="M51" s="9">
        <f t="shared" si="4"/>
        <v>7</v>
      </c>
      <c r="N51" s="34">
        <f t="shared" si="4"/>
        <v>4</v>
      </c>
      <c r="O51" s="9">
        <f t="shared" si="5"/>
        <v>8</v>
      </c>
      <c r="P51" s="51">
        <f t="shared" si="5"/>
        <v>4</v>
      </c>
    </row>
    <row r="52" spans="1:16">
      <c r="A52" s="92"/>
      <c r="B52" s="4" t="s">
        <v>54</v>
      </c>
      <c r="C52" s="5">
        <v>5</v>
      </c>
      <c r="D52" s="32">
        <v>1</v>
      </c>
      <c r="E52" s="5">
        <v>0</v>
      </c>
      <c r="F52" s="32">
        <v>0</v>
      </c>
      <c r="G52" s="5">
        <v>1</v>
      </c>
      <c r="H52" s="32">
        <v>1</v>
      </c>
      <c r="I52" s="5">
        <v>6</v>
      </c>
      <c r="J52" s="32">
        <v>4</v>
      </c>
      <c r="K52" s="5">
        <f t="shared" si="4"/>
        <v>6</v>
      </c>
      <c r="L52" s="42">
        <f t="shared" si="4"/>
        <v>2</v>
      </c>
      <c r="M52" s="5">
        <f t="shared" si="4"/>
        <v>6</v>
      </c>
      <c r="N52" s="32">
        <f t="shared" si="4"/>
        <v>4</v>
      </c>
      <c r="O52" s="5">
        <f t="shared" si="5"/>
        <v>12</v>
      </c>
      <c r="P52" s="49">
        <f t="shared" si="5"/>
        <v>6</v>
      </c>
    </row>
    <row r="53" spans="1:16">
      <c r="A53" s="92"/>
      <c r="B53" s="2" t="s">
        <v>55</v>
      </c>
      <c r="C53" s="3">
        <v>0</v>
      </c>
      <c r="D53" s="31">
        <v>0</v>
      </c>
      <c r="E53" s="3">
        <v>1</v>
      </c>
      <c r="F53" s="31">
        <v>1</v>
      </c>
      <c r="G53" s="3">
        <v>0</v>
      </c>
      <c r="H53" s="31">
        <v>0</v>
      </c>
      <c r="I53" s="3">
        <v>1</v>
      </c>
      <c r="J53" s="31">
        <v>1</v>
      </c>
      <c r="K53" s="3">
        <f t="shared" si="4"/>
        <v>0</v>
      </c>
      <c r="L53" s="41">
        <f t="shared" si="4"/>
        <v>0</v>
      </c>
      <c r="M53" s="3">
        <f t="shared" si="4"/>
        <v>2</v>
      </c>
      <c r="N53" s="31">
        <f t="shared" si="4"/>
        <v>2</v>
      </c>
      <c r="O53" s="3">
        <f t="shared" si="5"/>
        <v>2</v>
      </c>
      <c r="P53" s="48">
        <f t="shared" si="5"/>
        <v>2</v>
      </c>
    </row>
    <row r="54" spans="1:16">
      <c r="A54" s="92"/>
      <c r="B54" s="4" t="s">
        <v>56</v>
      </c>
      <c r="C54" s="5">
        <v>2</v>
      </c>
      <c r="D54" s="32">
        <v>1</v>
      </c>
      <c r="E54" s="5">
        <v>1</v>
      </c>
      <c r="F54" s="32">
        <v>0</v>
      </c>
      <c r="G54" s="5">
        <v>1</v>
      </c>
      <c r="H54" s="32">
        <v>1</v>
      </c>
      <c r="I54" s="5">
        <v>0</v>
      </c>
      <c r="J54" s="32">
        <v>0</v>
      </c>
      <c r="K54" s="5">
        <f t="shared" si="4"/>
        <v>3</v>
      </c>
      <c r="L54" s="42">
        <f t="shared" si="4"/>
        <v>2</v>
      </c>
      <c r="M54" s="5">
        <f t="shared" si="4"/>
        <v>1</v>
      </c>
      <c r="N54" s="32">
        <f t="shared" si="4"/>
        <v>0</v>
      </c>
      <c r="O54" s="5">
        <f t="shared" si="5"/>
        <v>4</v>
      </c>
      <c r="P54" s="49">
        <f t="shared" si="5"/>
        <v>2</v>
      </c>
    </row>
    <row r="55" spans="1:16">
      <c r="A55" s="92"/>
      <c r="B55" s="2" t="s">
        <v>57</v>
      </c>
      <c r="C55" s="3">
        <v>0</v>
      </c>
      <c r="D55" s="31">
        <v>0</v>
      </c>
      <c r="E55" s="3">
        <v>0</v>
      </c>
      <c r="F55" s="31">
        <v>0</v>
      </c>
      <c r="G55" s="3">
        <v>1</v>
      </c>
      <c r="H55" s="31">
        <v>1</v>
      </c>
      <c r="I55" s="3">
        <v>0</v>
      </c>
      <c r="J55" s="31">
        <v>0</v>
      </c>
      <c r="K55" s="3">
        <f t="shared" si="4"/>
        <v>1</v>
      </c>
      <c r="L55" s="41">
        <f t="shared" si="4"/>
        <v>1</v>
      </c>
      <c r="M55" s="3">
        <f t="shared" si="4"/>
        <v>0</v>
      </c>
      <c r="N55" s="31">
        <f t="shared" si="4"/>
        <v>0</v>
      </c>
      <c r="O55" s="3">
        <f t="shared" si="5"/>
        <v>1</v>
      </c>
      <c r="P55" s="48">
        <f t="shared" si="5"/>
        <v>1</v>
      </c>
    </row>
    <row r="56" spans="1:16">
      <c r="A56" s="92"/>
      <c r="B56" s="4" t="s">
        <v>58</v>
      </c>
      <c r="C56" s="5">
        <v>0</v>
      </c>
      <c r="D56" s="32">
        <v>0</v>
      </c>
      <c r="E56" s="5">
        <v>0</v>
      </c>
      <c r="F56" s="32">
        <v>0</v>
      </c>
      <c r="G56" s="5">
        <v>1</v>
      </c>
      <c r="H56" s="32">
        <v>0</v>
      </c>
      <c r="I56" s="5">
        <v>3</v>
      </c>
      <c r="J56" s="32">
        <v>0</v>
      </c>
      <c r="K56" s="5">
        <f t="shared" si="4"/>
        <v>1</v>
      </c>
      <c r="L56" s="42">
        <f t="shared" si="4"/>
        <v>0</v>
      </c>
      <c r="M56" s="5">
        <f t="shared" si="4"/>
        <v>3</v>
      </c>
      <c r="N56" s="32">
        <f t="shared" si="4"/>
        <v>0</v>
      </c>
      <c r="O56" s="5">
        <f t="shared" si="5"/>
        <v>4</v>
      </c>
      <c r="P56" s="49">
        <f t="shared" si="5"/>
        <v>0</v>
      </c>
    </row>
    <row r="57" spans="1:16">
      <c r="A57" s="92"/>
      <c r="B57" s="2" t="s">
        <v>59</v>
      </c>
      <c r="C57" s="3">
        <v>0</v>
      </c>
      <c r="D57" s="31">
        <v>0</v>
      </c>
      <c r="E57" s="3">
        <v>0</v>
      </c>
      <c r="F57" s="31">
        <v>0</v>
      </c>
      <c r="G57" s="3">
        <v>0</v>
      </c>
      <c r="H57" s="31">
        <v>0</v>
      </c>
      <c r="I57" s="3">
        <v>1</v>
      </c>
      <c r="J57" s="31">
        <v>1</v>
      </c>
      <c r="K57" s="3">
        <f t="shared" si="4"/>
        <v>0</v>
      </c>
      <c r="L57" s="41">
        <f t="shared" si="4"/>
        <v>0</v>
      </c>
      <c r="M57" s="3">
        <f t="shared" si="4"/>
        <v>1</v>
      </c>
      <c r="N57" s="31">
        <f t="shared" si="4"/>
        <v>1</v>
      </c>
      <c r="O57" s="3">
        <f t="shared" si="5"/>
        <v>1</v>
      </c>
      <c r="P57" s="48">
        <f t="shared" si="5"/>
        <v>1</v>
      </c>
    </row>
    <row r="58" spans="1:16">
      <c r="A58" s="92"/>
      <c r="B58" s="4" t="s">
        <v>60</v>
      </c>
      <c r="C58" s="5">
        <v>0</v>
      </c>
      <c r="D58" s="32">
        <v>0</v>
      </c>
      <c r="E58" s="5">
        <v>0</v>
      </c>
      <c r="F58" s="32">
        <v>0</v>
      </c>
      <c r="G58" s="5">
        <v>1</v>
      </c>
      <c r="H58" s="32">
        <v>1</v>
      </c>
      <c r="I58" s="5">
        <v>1</v>
      </c>
      <c r="J58" s="32">
        <v>0</v>
      </c>
      <c r="K58" s="5">
        <f t="shared" si="4"/>
        <v>1</v>
      </c>
      <c r="L58" s="42">
        <f t="shared" si="4"/>
        <v>1</v>
      </c>
      <c r="M58" s="5">
        <f t="shared" si="4"/>
        <v>1</v>
      </c>
      <c r="N58" s="32">
        <f t="shared" si="4"/>
        <v>0</v>
      </c>
      <c r="O58" s="5">
        <f t="shared" si="5"/>
        <v>2</v>
      </c>
      <c r="P58" s="49">
        <f t="shared" si="5"/>
        <v>1</v>
      </c>
    </row>
    <row r="59" spans="1:16">
      <c r="A59" s="92"/>
      <c r="B59" s="2" t="s">
        <v>61</v>
      </c>
      <c r="C59" s="3">
        <v>0</v>
      </c>
      <c r="D59" s="31">
        <v>0</v>
      </c>
      <c r="E59" s="3">
        <v>0</v>
      </c>
      <c r="F59" s="31">
        <v>0</v>
      </c>
      <c r="G59" s="3">
        <v>0</v>
      </c>
      <c r="H59" s="31">
        <v>0</v>
      </c>
      <c r="I59" s="3">
        <v>2</v>
      </c>
      <c r="J59" s="31">
        <v>0</v>
      </c>
      <c r="K59" s="3">
        <f t="shared" si="4"/>
        <v>0</v>
      </c>
      <c r="L59" s="41">
        <f t="shared" si="4"/>
        <v>0</v>
      </c>
      <c r="M59" s="3">
        <f t="shared" si="4"/>
        <v>2</v>
      </c>
      <c r="N59" s="31">
        <f t="shared" si="4"/>
        <v>0</v>
      </c>
      <c r="O59" s="3">
        <f t="shared" si="5"/>
        <v>2</v>
      </c>
      <c r="P59" s="48">
        <f t="shared" si="5"/>
        <v>0</v>
      </c>
    </row>
    <row r="60" spans="1:16">
      <c r="A60" s="92"/>
      <c r="B60" s="4" t="s">
        <v>62</v>
      </c>
      <c r="C60" s="5">
        <v>0</v>
      </c>
      <c r="D60" s="32">
        <v>0</v>
      </c>
      <c r="E60" s="5">
        <v>1</v>
      </c>
      <c r="F60" s="32">
        <v>1</v>
      </c>
      <c r="G60" s="5">
        <v>0</v>
      </c>
      <c r="H60" s="32">
        <v>0</v>
      </c>
      <c r="I60" s="5">
        <v>0</v>
      </c>
      <c r="J60" s="32">
        <v>0</v>
      </c>
      <c r="K60" s="5">
        <f t="shared" si="4"/>
        <v>0</v>
      </c>
      <c r="L60" s="42">
        <f t="shared" si="4"/>
        <v>0</v>
      </c>
      <c r="M60" s="5">
        <f t="shared" si="4"/>
        <v>1</v>
      </c>
      <c r="N60" s="32">
        <f t="shared" si="4"/>
        <v>1</v>
      </c>
      <c r="O60" s="5">
        <f t="shared" si="5"/>
        <v>1</v>
      </c>
      <c r="P60" s="49">
        <f t="shared" si="5"/>
        <v>1</v>
      </c>
    </row>
    <row r="61" spans="1:16">
      <c r="A61" s="92"/>
      <c r="B61" s="2" t="s">
        <v>63</v>
      </c>
      <c r="C61" s="3">
        <v>3</v>
      </c>
      <c r="D61" s="31">
        <v>2</v>
      </c>
      <c r="E61" s="3">
        <v>0</v>
      </c>
      <c r="F61" s="31">
        <v>0</v>
      </c>
      <c r="G61" s="3">
        <v>0</v>
      </c>
      <c r="H61" s="31">
        <v>0</v>
      </c>
      <c r="I61" s="3">
        <v>3</v>
      </c>
      <c r="J61" s="31">
        <v>3</v>
      </c>
      <c r="K61" s="3">
        <f t="shared" si="4"/>
        <v>3</v>
      </c>
      <c r="L61" s="41">
        <f t="shared" si="4"/>
        <v>2</v>
      </c>
      <c r="M61" s="3">
        <f t="shared" si="4"/>
        <v>3</v>
      </c>
      <c r="N61" s="31">
        <f t="shared" si="4"/>
        <v>3</v>
      </c>
      <c r="O61" s="3">
        <f t="shared" si="5"/>
        <v>6</v>
      </c>
      <c r="P61" s="48">
        <f t="shared" si="5"/>
        <v>5</v>
      </c>
    </row>
    <row r="62" spans="1:16">
      <c r="A62" s="92"/>
      <c r="B62" s="4" t="s">
        <v>64</v>
      </c>
      <c r="C62" s="5">
        <v>0</v>
      </c>
      <c r="D62" s="32">
        <v>0</v>
      </c>
      <c r="E62" s="5">
        <v>0</v>
      </c>
      <c r="F62" s="32">
        <v>0</v>
      </c>
      <c r="G62" s="5">
        <v>0</v>
      </c>
      <c r="H62" s="32">
        <v>0</v>
      </c>
      <c r="I62" s="5">
        <v>1</v>
      </c>
      <c r="J62" s="32">
        <v>1</v>
      </c>
      <c r="K62" s="5">
        <f t="shared" si="4"/>
        <v>0</v>
      </c>
      <c r="L62" s="42">
        <f t="shared" si="4"/>
        <v>0</v>
      </c>
      <c r="M62" s="5">
        <f t="shared" si="4"/>
        <v>1</v>
      </c>
      <c r="N62" s="32">
        <f t="shared" si="4"/>
        <v>1</v>
      </c>
      <c r="O62" s="5">
        <f t="shared" si="5"/>
        <v>1</v>
      </c>
      <c r="P62" s="49">
        <f t="shared" si="5"/>
        <v>1</v>
      </c>
    </row>
    <row r="63" spans="1:16">
      <c r="A63" s="92"/>
      <c r="B63" s="2" t="s">
        <v>65</v>
      </c>
      <c r="C63" s="3">
        <v>1</v>
      </c>
      <c r="D63" s="31">
        <v>1</v>
      </c>
      <c r="E63" s="3">
        <v>0</v>
      </c>
      <c r="F63" s="31">
        <v>0</v>
      </c>
      <c r="G63" s="3">
        <v>0</v>
      </c>
      <c r="H63" s="31">
        <v>0</v>
      </c>
      <c r="I63" s="3">
        <v>0</v>
      </c>
      <c r="J63" s="31">
        <v>0</v>
      </c>
      <c r="K63" s="3">
        <f t="shared" si="4"/>
        <v>1</v>
      </c>
      <c r="L63" s="41">
        <f t="shared" si="4"/>
        <v>1</v>
      </c>
      <c r="M63" s="3">
        <f t="shared" si="4"/>
        <v>0</v>
      </c>
      <c r="N63" s="31">
        <f t="shared" si="4"/>
        <v>0</v>
      </c>
      <c r="O63" s="3">
        <f t="shared" si="5"/>
        <v>1</v>
      </c>
      <c r="P63" s="48">
        <f t="shared" si="5"/>
        <v>1</v>
      </c>
    </row>
    <row r="64" spans="1:16">
      <c r="A64" s="92"/>
      <c r="B64" s="4" t="s">
        <v>66</v>
      </c>
      <c r="C64" s="5">
        <v>1</v>
      </c>
      <c r="D64" s="32">
        <v>0</v>
      </c>
      <c r="E64" s="5">
        <v>1</v>
      </c>
      <c r="F64" s="32">
        <v>1</v>
      </c>
      <c r="G64" s="5">
        <v>0</v>
      </c>
      <c r="H64" s="32">
        <v>0</v>
      </c>
      <c r="I64" s="5">
        <v>2</v>
      </c>
      <c r="J64" s="32">
        <v>2</v>
      </c>
      <c r="K64" s="5">
        <f t="shared" si="4"/>
        <v>1</v>
      </c>
      <c r="L64" s="42">
        <f t="shared" si="4"/>
        <v>0</v>
      </c>
      <c r="M64" s="5">
        <f t="shared" si="4"/>
        <v>3</v>
      </c>
      <c r="N64" s="32">
        <f t="shared" si="4"/>
        <v>3</v>
      </c>
      <c r="O64" s="5">
        <f t="shared" si="5"/>
        <v>4</v>
      </c>
      <c r="P64" s="49">
        <f t="shared" si="5"/>
        <v>3</v>
      </c>
    </row>
    <row r="65" spans="1:16">
      <c r="A65" s="92"/>
      <c r="B65" s="2" t="s">
        <v>67</v>
      </c>
      <c r="C65" s="3">
        <v>1</v>
      </c>
      <c r="D65" s="31">
        <v>0</v>
      </c>
      <c r="E65" s="3">
        <v>0</v>
      </c>
      <c r="F65" s="31">
        <v>0</v>
      </c>
      <c r="G65" s="3">
        <v>2</v>
      </c>
      <c r="H65" s="31">
        <v>0</v>
      </c>
      <c r="I65" s="3">
        <v>25</v>
      </c>
      <c r="J65" s="31">
        <v>12</v>
      </c>
      <c r="K65" s="3">
        <f t="shared" si="4"/>
        <v>3</v>
      </c>
      <c r="L65" s="41">
        <f t="shared" si="4"/>
        <v>0</v>
      </c>
      <c r="M65" s="3">
        <f t="shared" si="4"/>
        <v>25</v>
      </c>
      <c r="N65" s="31">
        <f t="shared" si="4"/>
        <v>12</v>
      </c>
      <c r="O65" s="3">
        <f t="shared" si="5"/>
        <v>28</v>
      </c>
      <c r="P65" s="48">
        <f t="shared" si="5"/>
        <v>12</v>
      </c>
    </row>
    <row r="66" spans="1:16">
      <c r="A66" s="92"/>
      <c r="B66" s="4" t="s">
        <v>68</v>
      </c>
      <c r="C66" s="5">
        <v>1</v>
      </c>
      <c r="D66" s="32">
        <v>1</v>
      </c>
      <c r="E66" s="5">
        <v>0</v>
      </c>
      <c r="F66" s="32">
        <v>0</v>
      </c>
      <c r="G66" s="5">
        <v>0</v>
      </c>
      <c r="H66" s="32">
        <v>0</v>
      </c>
      <c r="I66" s="5">
        <v>0</v>
      </c>
      <c r="J66" s="32">
        <v>0</v>
      </c>
      <c r="K66" s="5">
        <f t="shared" si="4"/>
        <v>1</v>
      </c>
      <c r="L66" s="42">
        <f t="shared" si="4"/>
        <v>1</v>
      </c>
      <c r="M66" s="5">
        <f t="shared" si="4"/>
        <v>0</v>
      </c>
      <c r="N66" s="32">
        <f t="shared" si="4"/>
        <v>0</v>
      </c>
      <c r="O66" s="5">
        <f t="shared" si="5"/>
        <v>1</v>
      </c>
      <c r="P66" s="49">
        <f t="shared" si="5"/>
        <v>1</v>
      </c>
    </row>
    <row r="67" spans="1:16">
      <c r="A67" s="92"/>
      <c r="B67" s="2" t="s">
        <v>69</v>
      </c>
      <c r="C67" s="3">
        <v>0</v>
      </c>
      <c r="D67" s="31">
        <v>0</v>
      </c>
      <c r="E67" s="3">
        <v>0</v>
      </c>
      <c r="F67" s="31">
        <v>0</v>
      </c>
      <c r="G67" s="3">
        <v>0</v>
      </c>
      <c r="H67" s="31">
        <v>0</v>
      </c>
      <c r="I67" s="3">
        <v>6</v>
      </c>
      <c r="J67" s="31">
        <v>4</v>
      </c>
      <c r="K67" s="3">
        <f t="shared" si="4"/>
        <v>0</v>
      </c>
      <c r="L67" s="41">
        <f t="shared" si="4"/>
        <v>0</v>
      </c>
      <c r="M67" s="3">
        <f t="shared" si="4"/>
        <v>6</v>
      </c>
      <c r="N67" s="31">
        <f t="shared" si="4"/>
        <v>4</v>
      </c>
      <c r="O67" s="3">
        <f t="shared" si="5"/>
        <v>6</v>
      </c>
      <c r="P67" s="48">
        <f t="shared" si="5"/>
        <v>4</v>
      </c>
    </row>
    <row r="68" spans="1:16">
      <c r="A68" s="92"/>
      <c r="B68" s="4" t="s">
        <v>70</v>
      </c>
      <c r="C68" s="5">
        <v>0</v>
      </c>
      <c r="D68" s="32">
        <v>0</v>
      </c>
      <c r="E68" s="5">
        <v>0</v>
      </c>
      <c r="F68" s="32">
        <v>0</v>
      </c>
      <c r="G68" s="5">
        <v>0</v>
      </c>
      <c r="H68" s="32">
        <v>0</v>
      </c>
      <c r="I68" s="5">
        <v>2</v>
      </c>
      <c r="J68" s="32">
        <v>2</v>
      </c>
      <c r="K68" s="5">
        <f t="shared" si="4"/>
        <v>0</v>
      </c>
      <c r="L68" s="42">
        <f t="shared" si="4"/>
        <v>0</v>
      </c>
      <c r="M68" s="5">
        <f t="shared" si="4"/>
        <v>2</v>
      </c>
      <c r="N68" s="32">
        <f t="shared" si="4"/>
        <v>2</v>
      </c>
      <c r="O68" s="5">
        <f t="shared" si="5"/>
        <v>2</v>
      </c>
      <c r="P68" s="49">
        <f t="shared" si="5"/>
        <v>2</v>
      </c>
    </row>
    <row r="69" spans="1:16">
      <c r="A69" s="92"/>
      <c r="B69" s="2" t="s">
        <v>71</v>
      </c>
      <c r="C69" s="3">
        <v>2</v>
      </c>
      <c r="D69" s="31">
        <v>0</v>
      </c>
      <c r="E69" s="3">
        <v>1</v>
      </c>
      <c r="F69" s="31">
        <v>0</v>
      </c>
      <c r="G69" s="3">
        <v>0</v>
      </c>
      <c r="H69" s="31">
        <v>0</v>
      </c>
      <c r="I69" s="3">
        <v>11</v>
      </c>
      <c r="J69" s="31">
        <v>7</v>
      </c>
      <c r="K69" s="3">
        <f t="shared" si="4"/>
        <v>2</v>
      </c>
      <c r="L69" s="41">
        <f t="shared" si="4"/>
        <v>0</v>
      </c>
      <c r="M69" s="3">
        <f t="shared" si="4"/>
        <v>12</v>
      </c>
      <c r="N69" s="31">
        <f t="shared" si="4"/>
        <v>7</v>
      </c>
      <c r="O69" s="3">
        <f t="shared" si="5"/>
        <v>14</v>
      </c>
      <c r="P69" s="48">
        <f t="shared" si="5"/>
        <v>7</v>
      </c>
    </row>
    <row r="70" spans="1:16">
      <c r="A70" s="92"/>
      <c r="B70" s="4" t="s">
        <v>72</v>
      </c>
      <c r="C70" s="5">
        <v>0</v>
      </c>
      <c r="D70" s="32">
        <v>0</v>
      </c>
      <c r="E70" s="5">
        <v>0</v>
      </c>
      <c r="F70" s="32">
        <v>0</v>
      </c>
      <c r="G70" s="5">
        <v>0</v>
      </c>
      <c r="H70" s="32">
        <v>0</v>
      </c>
      <c r="I70" s="5">
        <v>1</v>
      </c>
      <c r="J70" s="32">
        <v>1</v>
      </c>
      <c r="K70" s="5">
        <f t="shared" si="4"/>
        <v>0</v>
      </c>
      <c r="L70" s="42">
        <f t="shared" si="4"/>
        <v>0</v>
      </c>
      <c r="M70" s="5">
        <f t="shared" si="4"/>
        <v>1</v>
      </c>
      <c r="N70" s="32">
        <f t="shared" si="4"/>
        <v>1</v>
      </c>
      <c r="O70" s="5">
        <f t="shared" si="5"/>
        <v>1</v>
      </c>
      <c r="P70" s="49">
        <f t="shared" si="5"/>
        <v>1</v>
      </c>
    </row>
    <row r="71" spans="1:16">
      <c r="A71" s="92"/>
      <c r="B71" s="2" t="s">
        <v>73</v>
      </c>
      <c r="C71" s="3">
        <v>1</v>
      </c>
      <c r="D71" s="31">
        <v>0</v>
      </c>
      <c r="E71" s="3">
        <v>0</v>
      </c>
      <c r="F71" s="31">
        <v>0</v>
      </c>
      <c r="G71" s="3">
        <v>0</v>
      </c>
      <c r="H71" s="31">
        <v>0</v>
      </c>
      <c r="I71" s="3">
        <v>3</v>
      </c>
      <c r="J71" s="31">
        <v>2</v>
      </c>
      <c r="K71" s="3">
        <f t="shared" si="4"/>
        <v>1</v>
      </c>
      <c r="L71" s="41">
        <f t="shared" si="4"/>
        <v>0</v>
      </c>
      <c r="M71" s="3">
        <f t="shared" si="4"/>
        <v>3</v>
      </c>
      <c r="N71" s="31">
        <f t="shared" si="4"/>
        <v>2</v>
      </c>
      <c r="O71" s="3">
        <f t="shared" si="5"/>
        <v>4</v>
      </c>
      <c r="P71" s="48">
        <f t="shared" si="5"/>
        <v>2</v>
      </c>
    </row>
    <row r="72" spans="1:16">
      <c r="A72" s="92"/>
      <c r="B72" s="4" t="s">
        <v>74</v>
      </c>
      <c r="C72" s="5">
        <v>4</v>
      </c>
      <c r="D72" s="32">
        <v>0</v>
      </c>
      <c r="E72" s="5">
        <v>0</v>
      </c>
      <c r="F72" s="32">
        <v>0</v>
      </c>
      <c r="G72" s="5">
        <v>0</v>
      </c>
      <c r="H72" s="32">
        <v>0</v>
      </c>
      <c r="I72" s="5">
        <v>1</v>
      </c>
      <c r="J72" s="32">
        <v>1</v>
      </c>
      <c r="K72" s="5">
        <f t="shared" si="4"/>
        <v>4</v>
      </c>
      <c r="L72" s="42">
        <f t="shared" si="4"/>
        <v>0</v>
      </c>
      <c r="M72" s="5">
        <f t="shared" si="4"/>
        <v>1</v>
      </c>
      <c r="N72" s="32">
        <f t="shared" si="4"/>
        <v>1</v>
      </c>
      <c r="O72" s="5">
        <f t="shared" si="5"/>
        <v>5</v>
      </c>
      <c r="P72" s="49">
        <f t="shared" si="5"/>
        <v>1</v>
      </c>
    </row>
    <row r="73" spans="1:16">
      <c r="A73" s="92"/>
      <c r="B73" s="2" t="s">
        <v>75</v>
      </c>
      <c r="C73" s="3">
        <v>0</v>
      </c>
      <c r="D73" s="31">
        <v>0</v>
      </c>
      <c r="E73" s="3">
        <v>0</v>
      </c>
      <c r="F73" s="31">
        <v>0</v>
      </c>
      <c r="G73" s="3">
        <v>0</v>
      </c>
      <c r="H73" s="31">
        <v>0</v>
      </c>
      <c r="I73" s="3">
        <v>1</v>
      </c>
      <c r="J73" s="31">
        <v>1</v>
      </c>
      <c r="K73" s="3">
        <f t="shared" si="4"/>
        <v>0</v>
      </c>
      <c r="L73" s="41">
        <f t="shared" si="4"/>
        <v>0</v>
      </c>
      <c r="M73" s="3">
        <f t="shared" si="4"/>
        <v>1</v>
      </c>
      <c r="N73" s="31">
        <f t="shared" si="4"/>
        <v>1</v>
      </c>
      <c r="O73" s="3">
        <f t="shared" si="5"/>
        <v>1</v>
      </c>
      <c r="P73" s="48">
        <f t="shared" si="5"/>
        <v>1</v>
      </c>
    </row>
    <row r="74" spans="1:16" ht="19.5" thickBot="1">
      <c r="A74" s="92"/>
      <c r="B74" s="19" t="s">
        <v>76</v>
      </c>
      <c r="C74" s="20">
        <v>3</v>
      </c>
      <c r="D74" s="37">
        <v>2</v>
      </c>
      <c r="E74" s="20">
        <v>3</v>
      </c>
      <c r="F74" s="37">
        <v>0</v>
      </c>
      <c r="G74" s="20">
        <v>1</v>
      </c>
      <c r="H74" s="37">
        <v>1</v>
      </c>
      <c r="I74" s="20">
        <v>1</v>
      </c>
      <c r="J74" s="37">
        <v>0</v>
      </c>
      <c r="K74" s="20">
        <f t="shared" si="4"/>
        <v>4</v>
      </c>
      <c r="L74" s="47">
        <f t="shared" si="4"/>
        <v>3</v>
      </c>
      <c r="M74" s="20">
        <f t="shared" si="4"/>
        <v>4</v>
      </c>
      <c r="N74" s="37">
        <f t="shared" si="4"/>
        <v>0</v>
      </c>
      <c r="O74" s="20">
        <f t="shared" si="5"/>
        <v>8</v>
      </c>
      <c r="P74" s="54">
        <f t="shared" si="5"/>
        <v>3</v>
      </c>
    </row>
    <row r="75" spans="1:16">
      <c r="A75" s="82" t="s">
        <v>77</v>
      </c>
      <c r="B75" s="21" t="s">
        <v>78</v>
      </c>
      <c r="C75" s="22">
        <v>7</v>
      </c>
      <c r="D75" s="34">
        <v>1</v>
      </c>
      <c r="E75" s="9">
        <v>2</v>
      </c>
      <c r="F75" s="34">
        <v>0</v>
      </c>
      <c r="G75" s="9">
        <v>0</v>
      </c>
      <c r="H75" s="34">
        <v>0</v>
      </c>
      <c r="I75" s="9">
        <v>10</v>
      </c>
      <c r="J75" s="34">
        <v>5</v>
      </c>
      <c r="K75" s="9">
        <f t="shared" si="4"/>
        <v>7</v>
      </c>
      <c r="L75" s="44">
        <f t="shared" si="4"/>
        <v>1</v>
      </c>
      <c r="M75" s="9">
        <f t="shared" si="4"/>
        <v>12</v>
      </c>
      <c r="N75" s="34">
        <f t="shared" si="4"/>
        <v>5</v>
      </c>
      <c r="O75" s="9">
        <f t="shared" si="5"/>
        <v>19</v>
      </c>
      <c r="P75" s="55">
        <f t="shared" si="5"/>
        <v>6</v>
      </c>
    </row>
    <row r="76" spans="1:16" ht="19.5" thickBot="1">
      <c r="A76" s="83"/>
      <c r="B76" s="18" t="s">
        <v>79</v>
      </c>
      <c r="C76" s="23">
        <v>1</v>
      </c>
      <c r="D76" s="33">
        <v>1</v>
      </c>
      <c r="E76" s="7">
        <v>2</v>
      </c>
      <c r="F76" s="33">
        <v>1</v>
      </c>
      <c r="G76" s="7">
        <v>0</v>
      </c>
      <c r="H76" s="33">
        <v>0</v>
      </c>
      <c r="I76" s="7">
        <v>1</v>
      </c>
      <c r="J76" s="33">
        <v>0</v>
      </c>
      <c r="K76" s="7">
        <f t="shared" si="4"/>
        <v>1</v>
      </c>
      <c r="L76" s="43">
        <f t="shared" si="4"/>
        <v>1</v>
      </c>
      <c r="M76" s="7">
        <f t="shared" si="4"/>
        <v>3</v>
      </c>
      <c r="N76" s="33">
        <f t="shared" si="4"/>
        <v>1</v>
      </c>
      <c r="O76" s="7">
        <f t="shared" si="5"/>
        <v>4</v>
      </c>
      <c r="P76" s="56">
        <f t="shared" si="5"/>
        <v>2</v>
      </c>
    </row>
    <row r="77" spans="1:16">
      <c r="A77" s="84" t="s">
        <v>80</v>
      </c>
      <c r="B77" s="2" t="s">
        <v>81</v>
      </c>
      <c r="C77" s="3">
        <v>1</v>
      </c>
      <c r="D77" s="31">
        <v>1</v>
      </c>
      <c r="E77" s="3">
        <v>0</v>
      </c>
      <c r="F77" s="31">
        <v>0</v>
      </c>
      <c r="G77" s="3">
        <v>0</v>
      </c>
      <c r="H77" s="31">
        <v>0</v>
      </c>
      <c r="I77" s="3">
        <v>0</v>
      </c>
      <c r="J77" s="31">
        <v>0</v>
      </c>
      <c r="K77" s="3">
        <f t="shared" si="4"/>
        <v>1</v>
      </c>
      <c r="L77" s="41">
        <f t="shared" si="4"/>
        <v>1</v>
      </c>
      <c r="M77" s="3">
        <f t="shared" si="4"/>
        <v>0</v>
      </c>
      <c r="N77" s="31">
        <f t="shared" si="4"/>
        <v>0</v>
      </c>
      <c r="O77" s="3">
        <f t="shared" si="5"/>
        <v>1</v>
      </c>
      <c r="P77" s="48">
        <f t="shared" si="5"/>
        <v>1</v>
      </c>
    </row>
    <row r="78" spans="1:16">
      <c r="A78" s="85"/>
      <c r="B78" s="4" t="s">
        <v>82</v>
      </c>
      <c r="C78" s="5">
        <v>0</v>
      </c>
      <c r="D78" s="32">
        <v>0</v>
      </c>
      <c r="E78" s="5">
        <v>0</v>
      </c>
      <c r="F78" s="32">
        <v>0</v>
      </c>
      <c r="G78" s="5">
        <v>0</v>
      </c>
      <c r="H78" s="32">
        <v>0</v>
      </c>
      <c r="I78" s="5">
        <v>1</v>
      </c>
      <c r="J78" s="32">
        <v>1</v>
      </c>
      <c r="K78" s="5">
        <f t="shared" si="4"/>
        <v>0</v>
      </c>
      <c r="L78" s="42">
        <f t="shared" si="4"/>
        <v>0</v>
      </c>
      <c r="M78" s="5">
        <f t="shared" si="4"/>
        <v>1</v>
      </c>
      <c r="N78" s="32">
        <f t="shared" si="4"/>
        <v>1</v>
      </c>
      <c r="O78" s="5">
        <f t="shared" si="5"/>
        <v>1</v>
      </c>
      <c r="P78" s="49">
        <f t="shared" si="5"/>
        <v>1</v>
      </c>
    </row>
    <row r="79" spans="1:16">
      <c r="A79" s="85"/>
      <c r="B79" s="2" t="s">
        <v>83</v>
      </c>
      <c r="C79" s="3">
        <v>0</v>
      </c>
      <c r="D79" s="31">
        <v>0</v>
      </c>
      <c r="E79" s="3">
        <v>1</v>
      </c>
      <c r="F79" s="31">
        <v>0</v>
      </c>
      <c r="G79" s="3">
        <v>0</v>
      </c>
      <c r="H79" s="31">
        <v>0</v>
      </c>
      <c r="I79" s="3">
        <v>0</v>
      </c>
      <c r="J79" s="31">
        <v>0</v>
      </c>
      <c r="K79" s="3">
        <f t="shared" si="4"/>
        <v>0</v>
      </c>
      <c r="L79" s="41">
        <f t="shared" si="4"/>
        <v>0</v>
      </c>
      <c r="M79" s="3">
        <f t="shared" si="4"/>
        <v>1</v>
      </c>
      <c r="N79" s="31">
        <f t="shared" si="4"/>
        <v>0</v>
      </c>
      <c r="O79" s="3">
        <f t="shared" si="5"/>
        <v>1</v>
      </c>
      <c r="P79" s="48">
        <f t="shared" si="5"/>
        <v>0</v>
      </c>
    </row>
    <row r="80" spans="1:16">
      <c r="A80" s="85"/>
      <c r="B80" s="4" t="s">
        <v>84</v>
      </c>
      <c r="C80" s="5">
        <v>1</v>
      </c>
      <c r="D80" s="32">
        <v>0</v>
      </c>
      <c r="E80" s="5">
        <v>0</v>
      </c>
      <c r="F80" s="32">
        <v>0</v>
      </c>
      <c r="G80" s="5">
        <v>0</v>
      </c>
      <c r="H80" s="32">
        <v>0</v>
      </c>
      <c r="I80" s="5">
        <v>0</v>
      </c>
      <c r="J80" s="32">
        <v>0</v>
      </c>
      <c r="K80" s="5">
        <f t="shared" si="4"/>
        <v>1</v>
      </c>
      <c r="L80" s="42">
        <f t="shared" si="4"/>
        <v>0</v>
      </c>
      <c r="M80" s="5">
        <f t="shared" si="4"/>
        <v>0</v>
      </c>
      <c r="N80" s="32">
        <f t="shared" si="4"/>
        <v>0</v>
      </c>
      <c r="O80" s="5">
        <f t="shared" si="5"/>
        <v>1</v>
      </c>
      <c r="P80" s="49">
        <f t="shared" si="5"/>
        <v>0</v>
      </c>
    </row>
    <row r="81" spans="1:16">
      <c r="A81" s="85"/>
      <c r="B81" s="2" t="s">
        <v>85</v>
      </c>
      <c r="C81" s="3">
        <v>2</v>
      </c>
      <c r="D81" s="31">
        <v>1</v>
      </c>
      <c r="E81" s="3">
        <v>1</v>
      </c>
      <c r="F81" s="31">
        <v>1</v>
      </c>
      <c r="G81" s="3">
        <v>0</v>
      </c>
      <c r="H81" s="31">
        <v>0</v>
      </c>
      <c r="I81" s="3">
        <v>1</v>
      </c>
      <c r="J81" s="31">
        <v>1</v>
      </c>
      <c r="K81" s="3">
        <f t="shared" si="4"/>
        <v>2</v>
      </c>
      <c r="L81" s="41">
        <f t="shared" si="4"/>
        <v>1</v>
      </c>
      <c r="M81" s="3">
        <f t="shared" si="4"/>
        <v>2</v>
      </c>
      <c r="N81" s="31">
        <f t="shared" si="4"/>
        <v>2</v>
      </c>
      <c r="O81" s="3">
        <f t="shared" si="5"/>
        <v>4</v>
      </c>
      <c r="P81" s="48">
        <f t="shared" si="5"/>
        <v>3</v>
      </c>
    </row>
    <row r="82" spans="1:16">
      <c r="A82" s="85"/>
      <c r="B82" s="4" t="s">
        <v>86</v>
      </c>
      <c r="C82" s="5">
        <v>0</v>
      </c>
      <c r="D82" s="32">
        <v>0</v>
      </c>
      <c r="E82" s="5">
        <v>1</v>
      </c>
      <c r="F82" s="32">
        <v>0</v>
      </c>
      <c r="G82" s="5">
        <v>0</v>
      </c>
      <c r="H82" s="32">
        <v>0</v>
      </c>
      <c r="I82" s="5">
        <v>0</v>
      </c>
      <c r="J82" s="32">
        <v>0</v>
      </c>
      <c r="K82" s="5">
        <f t="shared" si="4"/>
        <v>0</v>
      </c>
      <c r="L82" s="42">
        <f t="shared" si="4"/>
        <v>0</v>
      </c>
      <c r="M82" s="5">
        <f t="shared" si="4"/>
        <v>1</v>
      </c>
      <c r="N82" s="32">
        <f t="shared" si="4"/>
        <v>0</v>
      </c>
      <c r="O82" s="5">
        <f t="shared" si="5"/>
        <v>1</v>
      </c>
      <c r="P82" s="49">
        <f t="shared" si="5"/>
        <v>0</v>
      </c>
    </row>
    <row r="83" spans="1:16" ht="19.5" thickBot="1">
      <c r="A83" s="86"/>
      <c r="B83" s="24" t="s">
        <v>87</v>
      </c>
      <c r="C83" s="13">
        <v>1</v>
      </c>
      <c r="D83" s="35">
        <v>0</v>
      </c>
      <c r="E83" s="13">
        <v>0</v>
      </c>
      <c r="F83" s="35">
        <v>0</v>
      </c>
      <c r="G83" s="13">
        <v>0</v>
      </c>
      <c r="H83" s="35">
        <v>0</v>
      </c>
      <c r="I83" s="13">
        <v>5</v>
      </c>
      <c r="J83" s="35">
        <v>1</v>
      </c>
      <c r="K83" s="13">
        <f t="shared" si="4"/>
        <v>1</v>
      </c>
      <c r="L83" s="45">
        <f t="shared" si="4"/>
        <v>0</v>
      </c>
      <c r="M83" s="13">
        <f t="shared" si="4"/>
        <v>5</v>
      </c>
      <c r="N83" s="35">
        <f t="shared" si="4"/>
        <v>1</v>
      </c>
      <c r="O83" s="13">
        <f t="shared" si="5"/>
        <v>6</v>
      </c>
      <c r="P83" s="57">
        <f t="shared" si="5"/>
        <v>1</v>
      </c>
    </row>
    <row r="84" spans="1:16" ht="19.5" thickBot="1">
      <c r="A84" s="25" t="s">
        <v>88</v>
      </c>
      <c r="B84" s="26" t="s">
        <v>89</v>
      </c>
      <c r="C84" s="27">
        <v>0</v>
      </c>
      <c r="D84" s="38">
        <v>0</v>
      </c>
      <c r="E84" s="27">
        <v>235</v>
      </c>
      <c r="F84" s="38">
        <v>0</v>
      </c>
      <c r="G84" s="27">
        <v>0</v>
      </c>
      <c r="H84" s="38">
        <v>0</v>
      </c>
      <c r="I84" s="27">
        <v>44</v>
      </c>
      <c r="J84" s="38">
        <v>0</v>
      </c>
      <c r="K84" s="27">
        <f t="shared" si="4"/>
        <v>0</v>
      </c>
      <c r="L84" s="38">
        <f t="shared" si="4"/>
        <v>0</v>
      </c>
      <c r="M84" s="27">
        <f t="shared" si="4"/>
        <v>279</v>
      </c>
      <c r="N84" s="38">
        <f t="shared" si="4"/>
        <v>0</v>
      </c>
      <c r="O84" s="27">
        <f t="shared" si="5"/>
        <v>279</v>
      </c>
      <c r="P84" s="58">
        <f t="shared" si="5"/>
        <v>0</v>
      </c>
    </row>
    <row r="85" spans="1:16" ht="20.25" thickTop="1" thickBot="1">
      <c r="A85" s="87" t="s">
        <v>90</v>
      </c>
      <c r="B85" s="88"/>
      <c r="C85" s="60">
        <f>SUM(C9:C84)</f>
        <v>1007</v>
      </c>
      <c r="D85" s="39">
        <f>SUM(D9:D84)</f>
        <v>441</v>
      </c>
      <c r="E85" s="60">
        <f t="shared" ref="E85:P85" si="6">SUM(E9:E84)</f>
        <v>2585</v>
      </c>
      <c r="F85" s="39">
        <f t="shared" si="6"/>
        <v>896</v>
      </c>
      <c r="G85" s="61">
        <f t="shared" si="6"/>
        <v>39</v>
      </c>
      <c r="H85" s="40">
        <f t="shared" si="6"/>
        <v>26</v>
      </c>
      <c r="I85" s="60">
        <f t="shared" si="6"/>
        <v>329</v>
      </c>
      <c r="J85" s="39">
        <f t="shared" si="6"/>
        <v>174</v>
      </c>
      <c r="K85" s="61">
        <f t="shared" si="6"/>
        <v>1046</v>
      </c>
      <c r="L85" s="40">
        <f t="shared" si="6"/>
        <v>467</v>
      </c>
      <c r="M85" s="61">
        <f t="shared" si="6"/>
        <v>2914</v>
      </c>
      <c r="N85" s="40">
        <f t="shared" si="6"/>
        <v>1070</v>
      </c>
      <c r="O85" s="60">
        <f t="shared" si="6"/>
        <v>3960</v>
      </c>
      <c r="P85" s="59">
        <f t="shared" si="6"/>
        <v>1537</v>
      </c>
    </row>
    <row r="87" spans="1:16">
      <c r="B87" s="62" t="s">
        <v>94</v>
      </c>
      <c r="C87" t="s">
        <v>95</v>
      </c>
    </row>
    <row r="88" spans="1:16">
      <c r="C88" t="s">
        <v>96</v>
      </c>
    </row>
    <row r="89" spans="1:16">
      <c r="C89" t="s">
        <v>97</v>
      </c>
    </row>
  </sheetData>
  <mergeCells count="20">
    <mergeCell ref="A75:A76"/>
    <mergeCell ref="A77:A83"/>
    <mergeCell ref="A85:B85"/>
    <mergeCell ref="G7:H7"/>
    <mergeCell ref="A9:A28"/>
    <mergeCell ref="A29:A33"/>
    <mergeCell ref="A34:A37"/>
    <mergeCell ref="A38:A50"/>
    <mergeCell ref="A51:A74"/>
    <mergeCell ref="A3:P3"/>
    <mergeCell ref="O5:P5"/>
    <mergeCell ref="A6:B8"/>
    <mergeCell ref="C6:F6"/>
    <mergeCell ref="G6:J6"/>
    <mergeCell ref="K6:L7"/>
    <mergeCell ref="M6:N7"/>
    <mergeCell ref="O6:P7"/>
    <mergeCell ref="C7:D7"/>
    <mergeCell ref="E7:F7"/>
    <mergeCell ref="I7:J7"/>
  </mergeCells>
  <phoneticPr fontId="2"/>
  <conditionalFormatting sqref="O9:O41 O43:O49">
    <cfRule type="cellIs" dxfId="2" priority="3" operator="equal">
      <formula>0</formula>
    </cfRule>
  </conditionalFormatting>
  <conditionalFormatting sqref="O52:O73">
    <cfRule type="cellIs" dxfId="1" priority="2" operator="equal">
      <formula>0</formula>
    </cfRule>
  </conditionalFormatting>
  <conditionalFormatting sqref="O77:O82">
    <cfRule type="cellIs" dxfId="0" priority="1" operator="equal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8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7" ma:contentTypeDescription="新しいドキュメントを作成します。" ma:contentTypeScope="" ma:versionID="95bdf57c30e89ab13543813a2189eba2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8b822f9d28335d08aaf390e41e593857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953184-FCB4-4C51-A044-DC3EDE73C476}">
  <ds:schemaRefs>
    <ds:schemaRef ds:uri="http://schemas.microsoft.com/office/2006/metadata/properties"/>
    <ds:schemaRef ds:uri="http://schemas.microsoft.com/office/infopath/2007/PartnerControls"/>
    <ds:schemaRef ds:uri="1159cb5b-6f65-43b8-b518-471a52bbc1df"/>
    <ds:schemaRef ds:uri="efd95d2e-f46c-4b74-b16d-ade58ebdd0be"/>
  </ds:schemaRefs>
</ds:datastoreItem>
</file>

<file path=customXml/itemProps2.xml><?xml version="1.0" encoding="utf-8"?>
<ds:datastoreItem xmlns:ds="http://schemas.openxmlformats.org/officeDocument/2006/customXml" ds:itemID="{55EFA61B-B202-4507-8B14-CD4BB0CE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7320CC-FEFD-4B54-853D-5B509824E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 Hazuki</dc:creator>
  <cp:lastModifiedBy>HAGIYA Yoshiko</cp:lastModifiedBy>
  <cp:lastPrinted>2024-08-02T04:34:48Z</cp:lastPrinted>
  <dcterms:created xsi:type="dcterms:W3CDTF">2024-07-23T07:52:24Z</dcterms:created>
  <dcterms:modified xsi:type="dcterms:W3CDTF">2024-08-02T04:35:04Z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  <property fmtid="{D5CDD505-2E9C-101B-9397-08002B2CF9AE}" pid="3" name="MediaServiceImageTags">
    <vt:lpwstr/>
  </property>
</Properties>
</file>