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itc.sharepoint.com/sites/msteams_4b92e7/Shared Documents/留学・国際交流課/03 留学交流関係（受入）/10-民間奨学金/朝鮮奨学会/2025年度/1-財団から依頼/"/>
    </mc:Choice>
  </mc:AlternateContent>
  <xr:revisionPtr revIDLastSave="10" documentId="13_ncr:1_{24BC7395-6769-495D-9C25-B4702264BD01}" xr6:coauthVersionLast="47" xr6:coauthVersionMax="47" xr10:uidLastSave="{D6FB21B8-4796-43B6-B27B-83D1EEFCBDA2}"/>
  <bookViews>
    <workbookView xWindow="30390" yWindow="705" windowWidth="23745" windowHeight="13890" xr2:uid="{3A7B9DFB-4FD8-43D5-97EA-278D93958479}"/>
  </bookViews>
  <sheets>
    <sheet name="学部1年生" sheetId="2" r:id="rId1"/>
    <sheet name="学部2年～大学院生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C13" i="2" s="1"/>
  <c r="J10" i="2"/>
  <c r="J9" i="2"/>
  <c r="J8" i="2"/>
  <c r="J7" i="2"/>
  <c r="J6" i="2"/>
  <c r="J11" i="2" s="1"/>
  <c r="C12" i="2" s="1"/>
  <c r="E12" i="2" l="1"/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<sst xmlns="http://schemas.openxmlformats.org/spreadsheetml/2006/main" count="75" uniqueCount="53">
  <si>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</si>
  <si>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</si>
  <si>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</si>
  <si>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</si>
  <si>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</si>
  <si>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</si>
  <si>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</si>
  <si>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</si>
  <si>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</si>
  <si>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</si>
  <si>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</si>
  <si>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</si>
  <si>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</si>
  <si>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</si>
  <si>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</si>
  <si>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</si>
  <si>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</si>
  <si>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</si>
  <si>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</si>
  <si>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</si>
  <si>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</si>
  <si>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</si>
  <si>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</si>
  <si>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</si>
  <si>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</si>
  <si>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</si>
  <si>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</si>
  <si>
    <t xml:space="preserve"> 本会成績評価値</t>
    <rPh sb="1" eb="3">
      <t>ホンカイ</t>
    </rPh>
    <phoneticPr fontId="2"/>
  </si>
  <si>
    <t>学部１年生</t>
    <rPh sb="0" eb="2">
      <t>ガクブ</t>
    </rPh>
    <rPh sb="3" eb="5">
      <t>ネンセイ</t>
    </rPh>
    <phoneticPr fontId="2"/>
  </si>
  <si>
    <t>科目数を入力すると自動計算されます(高校の成績証明書に基づいて入力して下さい)</t>
    <rPh sb="0" eb="3">
      <t>カモクスウ</t>
    </rPh>
    <rPh sb="4" eb="6">
      <t>ニュウリョク</t>
    </rPh>
    <rPh sb="9" eb="13">
      <t>ジドウケイサン</t>
    </rPh>
    <rPh sb="18" eb="20">
      <t>コウコウ</t>
    </rPh>
    <rPh sb="31" eb="33">
      <t>ニュウリョク</t>
    </rPh>
    <phoneticPr fontId="2"/>
  </si>
  <si>
    <t>高校３年次の全取得科目について入力すること（3年制でない場合は卒業年度の成績）</t>
    <rPh sb="0" eb="2">
      <t>コウコウ</t>
    </rPh>
    <rPh sb="3" eb="5">
      <t>ネンジ</t>
    </rPh>
    <rPh sb="6" eb="11">
      <t>ゼンシュトクカモク</t>
    </rPh>
    <rPh sb="15" eb="17">
      <t>ニュウリョク</t>
    </rPh>
    <rPh sb="23" eb="25">
      <t>ネンセイ</t>
    </rPh>
    <rPh sb="28" eb="30">
      <t>バアイ</t>
    </rPh>
    <rPh sb="31" eb="35">
      <t>ソツギョウネンド</t>
    </rPh>
    <rPh sb="36" eb="38">
      <t>セイセキ</t>
    </rPh>
    <phoneticPr fontId="2"/>
  </si>
  <si>
    <t>5段階</t>
    <rPh sb="1" eb="3">
      <t>ダンカイ</t>
    </rPh>
    <phoneticPr fontId="2"/>
  </si>
  <si>
    <t>10段階</t>
    <rPh sb="2" eb="4">
      <t>ダンカイ</t>
    </rPh>
    <phoneticPr fontId="12"/>
  </si>
  <si>
    <t>スコア
(高卒認定)</t>
    <rPh sb="5" eb="7">
      <t>コウソツ</t>
    </rPh>
    <rPh sb="7" eb="9">
      <t>ニンテイ</t>
    </rPh>
    <phoneticPr fontId="12"/>
  </si>
  <si>
    <t>韓国の高校
(9等級)</t>
    <rPh sb="0" eb="2">
      <t>カンコク</t>
    </rPh>
    <rPh sb="3" eb="5">
      <t>コウコウ</t>
    </rPh>
    <rPh sb="8" eb="10">
      <t>トウキュウ</t>
    </rPh>
    <rPh sb="10" eb="11">
      <t>コウテイ</t>
    </rPh>
    <phoneticPr fontId="12"/>
  </si>
  <si>
    <t>　科目数</t>
    <rPh sb="1" eb="4">
      <t>カモクスウ</t>
    </rPh>
    <phoneticPr fontId="12"/>
  </si>
  <si>
    <t>　評価点</t>
    <rPh sb="1" eb="4">
      <t>ヒョウカテン</t>
    </rPh>
    <phoneticPr fontId="12"/>
  </si>
  <si>
    <t>10・9</t>
    <phoneticPr fontId="12"/>
  </si>
  <si>
    <t>90～100</t>
    <phoneticPr fontId="12"/>
  </si>
  <si>
    <t>1・2</t>
    <phoneticPr fontId="12"/>
  </si>
  <si>
    <t>×</t>
    <phoneticPr fontId="12"/>
  </si>
  <si>
    <t>＝</t>
    <phoneticPr fontId="12"/>
  </si>
  <si>
    <t>8・7</t>
    <phoneticPr fontId="12"/>
  </si>
  <si>
    <t>70～89</t>
    <phoneticPr fontId="12"/>
  </si>
  <si>
    <t>3・4</t>
    <phoneticPr fontId="12"/>
  </si>
  <si>
    <t>6・5</t>
    <phoneticPr fontId="12"/>
  </si>
  <si>
    <t>50～69</t>
    <phoneticPr fontId="12"/>
  </si>
  <si>
    <t>4・3</t>
    <phoneticPr fontId="12"/>
  </si>
  <si>
    <t>30～49</t>
    <phoneticPr fontId="12"/>
  </si>
  <si>
    <t>6・7</t>
    <phoneticPr fontId="12"/>
  </si>
  <si>
    <t>2・1</t>
    <phoneticPr fontId="12"/>
  </si>
  <si>
    <t>～29</t>
    <phoneticPr fontId="12"/>
  </si>
  <si>
    <t>8・9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</si>
</sst>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11" fillId="0" borderId="23" xfId="0" applyFont="1" applyBorder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8" fontId="13" fillId="0" borderId="0" xfId="1" applyFont="1" applyAlignment="1" applyProtection="1">
      <alignment vertical="center"/>
    </xf>
    <xf numFmtId="38" fontId="13" fillId="0" borderId="0" xfId="1" applyFont="1" applyFill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D250-B648-443F-981B-336791A616E8}">
  <sheetPr>
    <tabColor theme="8"/>
  </sheetPr>
  <dimension ref="B2:J23"/>
  <sheetViews>
    <sheetView tabSelected="1" workbookViewId="0">
      <selection activeCell="C15" sqref="C15"/>
    </sheetView>
  </sheetViews>
  <sheetFormatPr defaultRowHeight="13.5" x14ac:dyDescent="0.4"/>
  <cols>
    <col min="1" max="1" width="4.125" style="5" customWidth="1"/>
    <col min="2" max="5" width="11.625" style="5" customWidth="1"/>
    <col min="6" max="6" width="10.625" style="5" customWidth="1"/>
    <col min="7" max="7" width="7.125" style="5" customWidth="1"/>
    <col min="8" max="16384" width="9" style="5"/>
  </cols>
  <sheetData>
    <row r="2" spans="2:10" ht="14.25" x14ac:dyDescent="0.4">
      <c r="B2" s="1" t="s">
        <v>0</v>
      </c>
      <c r="C2" s="2"/>
      <c r="D2" s="59" t="s">
        <v>28</v>
      </c>
      <c r="E2" s="4"/>
      <c r="F2" s="4"/>
      <c r="G2" s="4"/>
      <c r="H2" s="4"/>
      <c r="I2" s="4"/>
    </row>
    <row r="3" spans="2:10" ht="19.5" customHeight="1" x14ac:dyDescent="0.4">
      <c r="B3" s="4" t="s">
        <v>29</v>
      </c>
      <c r="C3" s="2"/>
      <c r="D3" s="3"/>
      <c r="E3" s="4"/>
      <c r="F3" s="4"/>
      <c r="G3" s="4"/>
      <c r="H3" s="4"/>
      <c r="I3" s="4"/>
    </row>
    <row r="4" spans="2:10" ht="19.5" customHeight="1" x14ac:dyDescent="0.4">
      <c r="B4" s="6" t="s">
        <v>30</v>
      </c>
      <c r="C4" s="2"/>
      <c r="D4" s="6"/>
      <c r="E4" s="4"/>
      <c r="F4" s="4"/>
      <c r="G4" s="4"/>
      <c r="H4" s="4"/>
      <c r="I4" s="4"/>
    </row>
    <row r="5" spans="2:10" ht="43.5" customHeight="1" x14ac:dyDescent="0.4">
      <c r="B5" s="37" t="s">
        <v>31</v>
      </c>
      <c r="C5" s="38" t="s">
        <v>32</v>
      </c>
      <c r="D5" s="39" t="s">
        <v>33</v>
      </c>
      <c r="E5" s="40" t="s">
        <v>34</v>
      </c>
      <c r="F5" s="41" t="s">
        <v>35</v>
      </c>
      <c r="G5" s="42"/>
      <c r="H5" s="42" t="s">
        <v>36</v>
      </c>
      <c r="I5" s="42"/>
      <c r="J5" s="43" t="s">
        <v>5</v>
      </c>
    </row>
    <row r="6" spans="2:10" ht="27" customHeight="1" x14ac:dyDescent="0.4">
      <c r="B6" s="44">
        <v>5</v>
      </c>
      <c r="C6" s="45" t="s">
        <v>37</v>
      </c>
      <c r="D6" s="45" t="s">
        <v>38</v>
      </c>
      <c r="E6" s="45" t="s">
        <v>39</v>
      </c>
      <c r="F6" s="46"/>
      <c r="G6" s="45" t="s">
        <v>40</v>
      </c>
      <c r="H6" s="45">
        <v>5</v>
      </c>
      <c r="I6" s="45" t="s">
        <v>41</v>
      </c>
      <c r="J6" s="47" t="str">
        <f>IF(F6="","",F6*H6)</f>
        <v/>
      </c>
    </row>
    <row r="7" spans="2:10" ht="27" customHeight="1" x14ac:dyDescent="0.4">
      <c r="B7" s="48">
        <v>4</v>
      </c>
      <c r="C7" s="49" t="s">
        <v>42</v>
      </c>
      <c r="D7" s="49" t="s">
        <v>43</v>
      </c>
      <c r="E7" s="49" t="s">
        <v>44</v>
      </c>
      <c r="F7" s="50"/>
      <c r="G7" s="49" t="s">
        <v>40</v>
      </c>
      <c r="H7" s="49">
        <v>4</v>
      </c>
      <c r="I7" s="49" t="s">
        <v>41</v>
      </c>
      <c r="J7" s="51" t="str">
        <f t="shared" ref="J7:J10" si="0">IF(F7="","",F7*H7)</f>
        <v/>
      </c>
    </row>
    <row r="8" spans="2:10" ht="27" customHeight="1" x14ac:dyDescent="0.4">
      <c r="B8" s="48">
        <v>3</v>
      </c>
      <c r="C8" s="49" t="s">
        <v>45</v>
      </c>
      <c r="D8" s="49" t="s">
        <v>46</v>
      </c>
      <c r="E8" s="49">
        <v>5</v>
      </c>
      <c r="F8" s="50"/>
      <c r="G8" s="49" t="s">
        <v>40</v>
      </c>
      <c r="H8" s="49">
        <v>3</v>
      </c>
      <c r="I8" s="49" t="s">
        <v>41</v>
      </c>
      <c r="J8" s="51" t="str">
        <f t="shared" si="0"/>
        <v/>
      </c>
    </row>
    <row r="9" spans="2:10" ht="27" customHeight="1" x14ac:dyDescent="0.4">
      <c r="B9" s="48">
        <v>2</v>
      </c>
      <c r="C9" s="49" t="s">
        <v>47</v>
      </c>
      <c r="D9" s="49" t="s">
        <v>48</v>
      </c>
      <c r="E9" s="49" t="s">
        <v>49</v>
      </c>
      <c r="F9" s="50"/>
      <c r="G9" s="49" t="s">
        <v>40</v>
      </c>
      <c r="H9" s="49">
        <v>2</v>
      </c>
      <c r="I9" s="49" t="s">
        <v>41</v>
      </c>
      <c r="J9" s="51" t="str">
        <f t="shared" si="0"/>
        <v/>
      </c>
    </row>
    <row r="10" spans="2:10" ht="27" customHeight="1" x14ac:dyDescent="0.4">
      <c r="B10" s="52">
        <v>1</v>
      </c>
      <c r="C10" s="53" t="s">
        <v>50</v>
      </c>
      <c r="D10" s="53" t="s">
        <v>51</v>
      </c>
      <c r="E10" s="53" t="s">
        <v>52</v>
      </c>
      <c r="F10" s="54"/>
      <c r="G10" s="53" t="s">
        <v>40</v>
      </c>
      <c r="H10" s="53">
        <v>1</v>
      </c>
      <c r="I10" s="53" t="s">
        <v>41</v>
      </c>
      <c r="J10" s="55" t="str">
        <f t="shared" si="0"/>
        <v/>
      </c>
    </row>
    <row r="11" spans="2:10" ht="20.25" customHeight="1" x14ac:dyDescent="0.4">
      <c r="E11" s="20" t="s">
        <v>5</v>
      </c>
      <c r="F11" s="5">
        <f>SUM(F6:F10)</f>
        <v>0</v>
      </c>
      <c r="I11" s="20" t="s">
        <v>5</v>
      </c>
      <c r="J11" s="5">
        <f>SUM(J6:J10)</f>
        <v>0</v>
      </c>
    </row>
    <row r="12" spans="2:10" ht="24" customHeight="1" x14ac:dyDescent="0.4">
      <c r="B12" s="21" t="s">
        <v>17</v>
      </c>
      <c r="C12" s="22">
        <f>J11</f>
        <v>0</v>
      </c>
      <c r="D12" s="31" t="s">
        <v>19</v>
      </c>
      <c r="E12" s="32" t="str">
        <f>IF(F11=0,"",ROUND(C12/C13,1))</f>
        <v/>
      </c>
      <c r="F12" s="56" t="s">
        <v>27</v>
      </c>
      <c r="G12" s="57"/>
    </row>
    <row r="13" spans="2:10" ht="24" customHeight="1" x14ac:dyDescent="0.4">
      <c r="B13" s="21" t="s">
        <v>18</v>
      </c>
      <c r="C13" s="23">
        <f>F11</f>
        <v>0</v>
      </c>
      <c r="D13" s="31"/>
      <c r="E13" s="33"/>
      <c r="F13" s="57"/>
      <c r="G13" s="57"/>
    </row>
    <row r="15" spans="2:10" ht="18.75" customHeight="1" x14ac:dyDescent="0.4">
      <c r="D15" s="24"/>
    </row>
    <row r="16" spans="2:10" ht="18.75" customHeight="1" x14ac:dyDescent="0.4">
      <c r="D16" s="24"/>
    </row>
    <row r="17" spans="2:3" x14ac:dyDescent="0.4">
      <c r="B17" s="6"/>
    </row>
    <row r="19" spans="2:3" x14ac:dyDescent="0.4">
      <c r="C19" s="25"/>
    </row>
    <row r="20" spans="2:3" x14ac:dyDescent="0.4">
      <c r="C20" s="25"/>
    </row>
    <row r="22" spans="2:3" ht="17.25" x14ac:dyDescent="0.4">
      <c r="C22" s="24"/>
    </row>
    <row r="23" spans="2:3" ht="17.25" x14ac:dyDescent="0.4">
      <c r="C23" s="24"/>
    </row>
  </sheetData>
  <mergeCells count="5">
    <mergeCell ref="F5:G5"/>
    <mergeCell ref="H5:I5"/>
    <mergeCell ref="D12:D13"/>
    <mergeCell ref="E12:E13"/>
    <mergeCell ref="F12:G13"/>
  </mergeCells>
  <phoneticPr fontId="2"/>
  <dataValidations count="1">
    <dataValidation type="whole" imeMode="off" allowBlank="1" showInputMessage="1" showErrorMessage="1" sqref="F6:F10" xr:uid="{08A4FB5B-ADB5-409E-AFD0-0E2EEA942037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>
    <tabColor theme="9"/>
  </sheetPr>
  <dimension ref="B2:I21"/>
  <sheetViews>
    <sheetView workbookViewId="0">
      <selection activeCell="C27" sqref="C27"/>
    </sheetView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16384" width="9" style="5"/>
  </cols>
  <sheetData>
    <row r="2" spans="2:9" ht="14.25" x14ac:dyDescent="0.4">
      <c r="B2" s="1" t="s">
        <v>0</v>
      </c>
      <c r="C2" s="2"/>
      <c r="D2" s="58" t="s">
        <v>1</v>
      </c>
      <c r="E2" s="4"/>
      <c r="F2" s="4"/>
      <c r="G2" s="4"/>
      <c r="H2" s="4"/>
      <c r="I2" s="4"/>
    </row>
    <row r="3" spans="2:9" x14ac:dyDescent="0.4">
      <c r="B3" s="4" t="s">
        <v>20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28" t="s">
        <v>2</v>
      </c>
      <c r="C5" s="29"/>
      <c r="D5" s="30"/>
      <c r="E5" s="34" t="s">
        <v>3</v>
      </c>
      <c r="F5" s="35"/>
      <c r="G5" s="36" t="s">
        <v>4</v>
      </c>
      <c r="H5" s="35"/>
      <c r="I5" s="7" t="s">
        <v>5</v>
      </c>
    </row>
    <row r="6" spans="2:9" ht="18.75" customHeight="1" x14ac:dyDescent="0.4">
      <c r="B6" s="8" t="s">
        <v>6</v>
      </c>
      <c r="C6" s="9" t="s">
        <v>7</v>
      </c>
      <c r="D6" s="9" t="s">
        <v>8</v>
      </c>
      <c r="E6" s="10"/>
      <c r="F6" s="9" t="s">
        <v>9</v>
      </c>
      <c r="G6" s="9">
        <v>5</v>
      </c>
      <c r="H6" s="9" t="s">
        <v>10</v>
      </c>
      <c r="I6" s="11" t="str">
        <f>IF(E6="","",E6*G6)</f>
        <v/>
      </c>
    </row>
    <row r="7" spans="2:9" ht="18.75" customHeight="1" x14ac:dyDescent="0.4">
      <c r="B7" s="12" t="s">
        <v>11</v>
      </c>
      <c r="C7" s="13" t="s">
        <v>12</v>
      </c>
      <c r="D7" s="13" t="s">
        <v>13</v>
      </c>
      <c r="E7" s="14"/>
      <c r="F7" s="13" t="s">
        <v>9</v>
      </c>
      <c r="G7" s="13">
        <v>3</v>
      </c>
      <c r="H7" s="13" t="s">
        <v>10</v>
      </c>
      <c r="I7" s="15" t="str">
        <f>IF(E7="","",E7*G7)</f>
        <v/>
      </c>
    </row>
    <row r="8" spans="2:9" ht="18.75" customHeight="1" x14ac:dyDescent="0.4">
      <c r="B8" s="16" t="s">
        <v>14</v>
      </c>
      <c r="C8" s="17" t="s">
        <v>15</v>
      </c>
      <c r="D8" s="17" t="s">
        <v>16</v>
      </c>
      <c r="E8" s="18"/>
      <c r="F8" s="17" t="s">
        <v>9</v>
      </c>
      <c r="G8" s="17">
        <v>1</v>
      </c>
      <c r="H8" s="17" t="s">
        <v>10</v>
      </c>
      <c r="I8" s="19" t="str">
        <f>IF(E8="","",E8*G8)</f>
        <v/>
      </c>
    </row>
    <row r="9" spans="2:9" ht="20.25" customHeight="1" x14ac:dyDescent="0.4">
      <c r="D9" s="20" t="s">
        <v>5</v>
      </c>
      <c r="E9" s="5">
        <f>SUM(E6:E8)</f>
        <v>0</v>
      </c>
      <c r="H9" s="20" t="s">
        <v>5</v>
      </c>
      <c r="I9" s="5">
        <f>SUM(I6:I8)</f>
        <v>0</v>
      </c>
    </row>
    <row r="10" spans="2:9" ht="24" customHeight="1" x14ac:dyDescent="0.4">
      <c r="B10" s="21" t="s">
        <v>17</v>
      </c>
      <c r="C10" s="22">
        <f>I9</f>
        <v>0</v>
      </c>
      <c r="D10" s="31" t="s">
        <v>19</v>
      </c>
      <c r="E10" s="32" t="str">
        <f>IF(E9=0,"",ROUND(C10/C11,1))</f>
        <v/>
      </c>
      <c r="F10" s="27" t="s">
        <v>27</v>
      </c>
    </row>
    <row r="11" spans="2:9" ht="24" customHeight="1" x14ac:dyDescent="0.4">
      <c r="B11" s="21" t="s">
        <v>18</v>
      </c>
      <c r="C11" s="23">
        <f>E9</f>
        <v>0</v>
      </c>
      <c r="D11" s="31"/>
      <c r="E11" s="33"/>
      <c r="F11" s="26"/>
    </row>
    <row r="13" spans="2:9" ht="18.75" customHeight="1" x14ac:dyDescent="0.4">
      <c r="B13" s="5" t="s">
        <v>21</v>
      </c>
      <c r="D13" s="24"/>
    </row>
    <row r="14" spans="2:9" ht="18.75" customHeight="1" x14ac:dyDescent="0.4">
      <c r="B14" s="6" t="s">
        <v>22</v>
      </c>
      <c r="D14" s="24"/>
    </row>
    <row r="15" spans="2:9" x14ac:dyDescent="0.4">
      <c r="B15" s="6" t="s">
        <v>23</v>
      </c>
    </row>
    <row r="16" spans="2:9" x14ac:dyDescent="0.4">
      <c r="B16" s="5" t="s">
        <v>24</v>
      </c>
    </row>
    <row r="17" spans="2:3" x14ac:dyDescent="0.4">
      <c r="B17" s="5" t="s">
        <v>25</v>
      </c>
      <c r="C17" s="25"/>
    </row>
    <row r="18" spans="2:3" x14ac:dyDescent="0.4">
      <c r="B18" s="5" t="s">
        <v>26</v>
      </c>
      <c r="C18" s="25"/>
    </row>
    <row r="20" spans="2:3" ht="17.25" x14ac:dyDescent="0.4">
      <c r="C20" s="24"/>
    </row>
    <row r="21" spans="2:3" ht="17.25" x14ac:dyDescent="0.4">
      <c r="C21" s="24"/>
    </row>
  </sheetData>
  <mergeCells count="5">
    <mergeCell ref="B5:D5"/>
    <mergeCell ref="D10:D11"/>
    <mergeCell ref="E10:E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33B51D-8290-4EF9-9144-ED4C367A5E0D}"/>
</file>

<file path=customXml/itemProps2.xml><?xml version="1.0" encoding="utf-8"?>
<ds:datastoreItem xmlns:ds="http://schemas.openxmlformats.org/officeDocument/2006/customXml" ds:itemID="{88C30DB8-7884-4C65-9DF5-4512B377BC19}"/>
</file>

<file path=customXml/itemProps3.xml><?xml version="1.0" encoding="utf-8"?>
<ds:datastoreItem xmlns:ds="http://schemas.openxmlformats.org/officeDocument/2006/customXml" ds:itemID="{3953D89F-0D4C-4690-A088-3C0BD72E4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学部1年生</vt:lpstr>
      <vt:lpstr>学部2年～大学院生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KOBAYASHI Chiaki</cp:lastModifiedBy>
  <dcterms:created xsi:type="dcterms:W3CDTF">2021-03-08T01:45:17Z</dcterms:created>
  <dcterms:modified xsi:type="dcterms:W3CDTF">2025-03-21T09:39:28Z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  <property fmtid="{D5CDD505-2E9C-101B-9397-08002B2CF9AE}" pid="3" name="MediaServiceImageTags">
    <vt:lpwstr/>
  </property>
</Properties>
</file>