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CD324534-2631-412B-B513-77F215254C64}" xr6:coauthVersionLast="47" xr6:coauthVersionMax="47" xr10:uidLastSave="{00000000-0000-0000-0000-000000000000}"/>
  <workbookProtection workbookAlgorithmName="SHA-512" workbookHashValue="hR1Ql0ohGVNoYUmYjcmJCaisVyaIvJURRtlCLkFjlNT2b9kJ8aJcYQ3IOEgjK476F7J8JhHrHAqcC8LdUzENHg==" workbookSaltValue="SY4BuVevjWY7mG2aqEgloA==" workbookSpinCount="100000" lockStructure="1"/>
  <bookViews>
    <workbookView xWindow="-120" yWindow="-120" windowWidth="29040" windowHeight="15720" xr2:uid="{2F5B4657-F5A5-400A-9559-4D61B62068E2}"/>
  </bookViews>
  <sheets>
    <sheet name="願書（様式1）" sheetId="4" r:id="rId1"/>
    <sheet name="【記入例】願書（様式1）" sheetId="21" r:id="rId2"/>
    <sheet name="リスト" sheetId="1" state="hidden" r:id="rId3"/>
    <sheet name="一覧（縦）" sheetId="16" state="hidden" r:id="rId4"/>
  </sheets>
  <definedNames>
    <definedName name="_xlnm.Print_Area" localSheetId="1">'【記入例】願書（様式1）'!$A$1:$Z$81</definedName>
    <definedName name="_xlnm.Print_Area" localSheetId="0">'願書（様式1）'!$A$1:$Z$81</definedName>
    <definedName name="Z_CF6C3156_0958_4EC2_86AF_C57342A02B73_.wvu.PrintArea" localSheetId="1" hidden="1">'【記入例】願書（様式1）'!$A$2:$AH$68</definedName>
    <definedName name="Z_CF6C3156_0958_4EC2_86AF_C57342A02B73_.wvu.PrintArea" localSheetId="0" hidden="1">'願書（様式1）'!$A$2:$AH$68</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7" i="21" l="1"/>
  <c r="H37" i="21"/>
  <c r="H38" i="21" s="1"/>
  <c r="AA29" i="21" s="1"/>
  <c r="B10" i="16" l="1"/>
  <c r="B9" i="16"/>
  <c r="B54" i="16"/>
  <c r="B47" i="16"/>
  <c r="B40" i="16"/>
  <c r="B39" i="16"/>
  <c r="B38" i="16"/>
  <c r="B33" i="16"/>
  <c r="B26" i="16"/>
  <c r="B27" i="16"/>
  <c r="B28" i="16"/>
  <c r="B29" i="16"/>
  <c r="U37" i="4"/>
  <c r="B86" i="16" l="1"/>
  <c r="B85" i="16"/>
  <c r="B84" i="16"/>
  <c r="B83" i="16"/>
  <c r="B82" i="16"/>
  <c r="B81" i="16"/>
  <c r="B80" i="16"/>
  <c r="B13" i="16"/>
  <c r="B11" i="16"/>
  <c r="B79" i="16" l="1"/>
  <c r="B78" i="16"/>
  <c r="B74" i="16"/>
  <c r="B73" i="16"/>
  <c r="B69" i="16"/>
  <c r="B68" i="16"/>
  <c r="B64" i="16"/>
  <c r="B63" i="16"/>
  <c r="B77" i="16"/>
  <c r="B76" i="16"/>
  <c r="B75" i="16"/>
  <c r="B72" i="16"/>
  <c r="B71" i="16"/>
  <c r="B70" i="16"/>
  <c r="B67" i="16"/>
  <c r="B66" i="16"/>
  <c r="B65" i="16"/>
  <c r="B62" i="16"/>
  <c r="B61" i="16"/>
  <c r="B60" i="16"/>
  <c r="B59" i="16"/>
  <c r="B52" i="16"/>
  <c r="B45" i="16"/>
  <c r="B58" i="16"/>
  <c r="B51" i="16"/>
  <c r="B44" i="16"/>
  <c r="B37" i="16"/>
  <c r="B57" i="16"/>
  <c r="B50" i="16"/>
  <c r="B43" i="16"/>
  <c r="B36" i="16"/>
  <c r="B56" i="16"/>
  <c r="B49" i="16"/>
  <c r="B42" i="16"/>
  <c r="B35" i="16"/>
  <c r="B55" i="16"/>
  <c r="B48" i="16"/>
  <c r="B41" i="16"/>
  <c r="B34" i="16"/>
  <c r="B53" i="16"/>
  <c r="B46" i="16"/>
  <c r="B32" i="16"/>
  <c r="B25" i="16"/>
  <c r="B24" i="16"/>
  <c r="B20" i="16"/>
  <c r="B21" i="16"/>
  <c r="B22" i="16"/>
  <c r="B19" i="16"/>
  <c r="B18" i="16"/>
  <c r="B17" i="16"/>
  <c r="B16" i="16"/>
  <c r="B14" i="16"/>
  <c r="B15" i="16" s="1"/>
  <c r="B12" i="16"/>
  <c r="B8" i="16"/>
  <c r="B7" i="16"/>
  <c r="B6" i="16"/>
  <c r="B5" i="16"/>
  <c r="B4" i="16"/>
  <c r="B3" i="16"/>
  <c r="B2" i="16"/>
  <c r="B1" i="16"/>
  <c r="B30" i="16" l="1"/>
  <c r="H37" i="4"/>
  <c r="B23" i="16" s="1"/>
  <c r="N27" i="4" l="1"/>
  <c r="H38" i="4"/>
  <c r="AA29" i="4" l="1"/>
  <c r="B3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1" authorId="0" shapeId="0" xr:uid="{C3D9FF95-3CF5-4EAE-AC4E-951D70A86CBA}">
      <text>
        <r>
          <rPr>
            <b/>
            <sz val="9"/>
            <color indexed="81"/>
            <rFont val="MS P ゴシック"/>
            <family val="3"/>
            <charset val="128"/>
          </rPr>
          <t>パスポートと同じ表記にしてください。</t>
        </r>
      </text>
    </comment>
    <comment ref="A19" authorId="0" shapeId="0" xr:uid="{FDC294AB-EC50-4F1D-B9FB-3C81A5113DAE}">
      <text>
        <r>
          <rPr>
            <sz val="9"/>
            <color indexed="81"/>
            <rFont val="MS P ゴシック"/>
            <family val="3"/>
            <charset val="128"/>
          </rPr>
          <t xml:space="preserve">在籍課程をプルダウンから選択してください。
</t>
        </r>
      </text>
    </comment>
    <comment ref="A20" authorId="0" shapeId="0" xr:uid="{5B17231D-1249-4683-A239-08DB54720631}">
      <text>
        <r>
          <rPr>
            <sz val="9"/>
            <color indexed="81"/>
            <rFont val="MS P ゴシック"/>
            <family val="3"/>
            <charset val="128"/>
          </rPr>
          <t xml:space="preserve">決定済み/未決定　いずれかを選択してください
</t>
        </r>
      </text>
    </comment>
    <comment ref="H20" authorId="0" shapeId="0" xr:uid="{0D300D34-353B-4A94-B1BD-2DF4E4FFA88D}">
      <text>
        <r>
          <rPr>
            <sz val="9"/>
            <color indexed="81"/>
            <rFont val="MS P ゴシック"/>
            <family val="3"/>
            <charset val="128"/>
          </rPr>
          <t xml:space="preserve">決定済み/未決定　いずれかを選択してください
</t>
        </r>
      </text>
    </comment>
    <comment ref="A25" authorId="0" shapeId="0" xr:uid="{401303D8-8E00-42CC-84E5-7C6CDD020EAD}">
      <text>
        <r>
          <rPr>
            <sz val="9"/>
            <color indexed="81"/>
            <rFont val="MS P ゴシック"/>
            <family val="3"/>
            <charset val="128"/>
          </rPr>
          <t xml:space="preserve">在籍課程をプルダウンから選択してください。
</t>
        </r>
      </text>
    </comment>
    <comment ref="N27" authorId="0" shapeId="0" xr:uid="{18662EC0-F818-47BC-ADF5-0650D0A54516}">
      <text>
        <r>
          <rPr>
            <sz val="9"/>
            <color indexed="81"/>
            <rFont val="MS P ゴシック"/>
            <family val="3"/>
            <charset val="128"/>
          </rPr>
          <t>グレーの項目は入力不要です。</t>
        </r>
      </text>
    </comment>
    <comment ref="Q27" authorId="0" shapeId="0" xr:uid="{8571E2DE-B912-406F-BF93-EB36BA8100C3}">
      <text>
        <r>
          <rPr>
            <sz val="9"/>
            <color indexed="81"/>
            <rFont val="MS P ゴシック"/>
            <family val="3"/>
            <charset val="128"/>
          </rPr>
          <t>プルダウンから選択してください。</t>
        </r>
      </text>
    </comment>
    <comment ref="A31" authorId="0" shapeId="0" xr:uid="{8253FE35-7269-45C8-9AC3-F626AB2DC8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31" authorId="0" shapeId="0" xr:uid="{415B746C-30FC-4BE8-8D64-1EB8B8651BE6}">
      <text>
        <r>
          <rPr>
            <sz val="9"/>
            <color indexed="81"/>
            <rFont val="MS P ゴシック"/>
            <family val="3"/>
            <charset val="128"/>
          </rPr>
          <t>授業料、入学金、設備費など大学に納入する金額（学費免除額がある場合はその金額も含む）</t>
        </r>
      </text>
    </comment>
    <comment ref="N32" authorId="0" shapeId="0" xr:uid="{00000000-0006-0000-0300-000003000000}">
      <text>
        <r>
          <rPr>
            <sz val="9"/>
            <color indexed="81"/>
            <rFont val="MS P ゴシック"/>
            <family val="3"/>
            <charset val="128"/>
          </rPr>
          <t>⑦のうち、学費免除額がある場合はその金額を記入する。</t>
        </r>
      </text>
    </comment>
    <comment ref="N33" authorId="0" shapeId="0" xr:uid="{287E4BDD-47AB-4834-AB12-499733D2E2C5}">
      <text>
        <r>
          <rPr>
            <sz val="9"/>
            <color indexed="81"/>
            <rFont val="MS P ゴシック"/>
            <family val="3"/>
            <charset val="128"/>
          </rPr>
          <t>教科書代やパソコン代など、勉強に必要な教材の購入に充てる費用</t>
        </r>
      </text>
    </comment>
    <comment ref="A34" authorId="0" shapeId="0" xr:uid="{E6231B16-FA67-4B8D-8FC0-41A0EE251A10}">
      <text>
        <r>
          <rPr>
            <sz val="9"/>
            <color indexed="81"/>
            <rFont val="MS P ゴシック"/>
            <family val="3"/>
            <charset val="128"/>
          </rPr>
          <t>「2024年度（2024/4～2025/3）の1年間に支給される給付型奨学金（一時金を含む）の総額÷12」の金額を記入する。申請中で受給が未確定の場合は記入不要。</t>
        </r>
      </text>
    </comment>
    <comment ref="N34" authorId="0" shapeId="0" xr:uid="{D3649EE7-27BF-4913-B865-05703C2E1D59}">
      <text>
        <r>
          <rPr>
            <sz val="9"/>
            <color indexed="81"/>
            <rFont val="MS P ゴシック"/>
            <family val="3"/>
            <charset val="128"/>
          </rPr>
          <t>学生本人の負担分</t>
        </r>
      </text>
    </comment>
    <comment ref="H37" authorId="0" shapeId="0" xr:uid="{B3CD225A-DCAD-498E-8700-F0EF115A448F}">
      <text>
        <r>
          <rPr>
            <sz val="9"/>
            <color indexed="81"/>
            <rFont val="MS P ゴシック"/>
            <family val="3"/>
            <charset val="128"/>
          </rPr>
          <t>グレーの項目は入力不要です。</t>
        </r>
      </text>
    </comment>
    <comment ref="U37" authorId="0" shapeId="0" xr:uid="{6C601647-0400-417C-9DAC-72DD36BA4B70}">
      <text>
        <r>
          <rPr>
            <sz val="9"/>
            <color indexed="81"/>
            <rFont val="MS P ゴシック"/>
            <family val="3"/>
            <charset val="128"/>
          </rPr>
          <t>グレーの項目は入力不要です。</t>
        </r>
      </text>
    </comment>
    <comment ref="H38" authorId="0" shapeId="0" xr:uid="{0AE62AD1-E6F2-48B0-B34D-6B9B02844069}">
      <text>
        <r>
          <rPr>
            <sz val="9"/>
            <color indexed="81"/>
            <rFont val="MS P ゴシック"/>
            <family val="3"/>
            <charset val="128"/>
          </rPr>
          <t>グレーの項目は入力不要です。</t>
        </r>
      </text>
    </comment>
    <comment ref="A42" authorId="0" shapeId="0" xr:uid="{3DEA06D6-244E-4F03-92D1-0BAA62838055}">
      <text>
        <r>
          <rPr>
            <sz val="9"/>
            <color indexed="81"/>
            <rFont val="MS P ゴシック"/>
            <family val="3"/>
            <charset val="128"/>
          </rPr>
          <t>プルダウンから選択してください。
給付型奨学金…返済する必要がない奨学金
貸与型奨学金…返済する必要がある奨学金</t>
        </r>
      </text>
    </comment>
    <comment ref="X42" authorId="0" shapeId="0" xr:uid="{9148AA28-EDB3-499E-9CF9-030E26270F7A}">
      <text>
        <r>
          <rPr>
            <sz val="9"/>
            <color indexed="81"/>
            <rFont val="MS P ゴシック"/>
            <family val="3"/>
            <charset val="128"/>
          </rPr>
          <t>プルダウンから選択してください。</t>
        </r>
      </text>
    </comment>
    <comment ref="C52" authorId="0" shapeId="0" xr:uid="{7D4266C9-CA60-4A9F-8E3C-611C837853EB}">
      <text>
        <r>
          <rPr>
            <sz val="9"/>
            <color indexed="81"/>
            <rFont val="MS P ゴシック"/>
            <family val="3"/>
            <charset val="128"/>
          </rPr>
          <t>所在地：
日本国外の学校の場合…国名及び都市名を記入してください。
日本の学校の場合…都道府県名を記入してください。</t>
        </r>
      </text>
    </comment>
    <comment ref="A53" authorId="0" shapeId="0" xr:uid="{C69F965E-855C-49DC-B95C-76DB367CCADB}">
      <text>
        <r>
          <rPr>
            <sz val="9"/>
            <color indexed="81"/>
            <rFont val="MS P ゴシック"/>
            <family val="3"/>
            <charset val="128"/>
          </rPr>
          <t>プルダウンから選択してください。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tc={A38AB633-B1B3-4830-A16B-EF370128727D}</author>
  </authors>
  <commentList>
    <comment ref="D11" authorId="0" shapeId="0" xr:uid="{CD1C02FD-8995-48B6-9CA5-5B09C3C7EA1E}">
      <text>
        <r>
          <rPr>
            <b/>
            <sz val="9"/>
            <color indexed="81"/>
            <rFont val="MS P ゴシック"/>
            <family val="3"/>
            <charset val="128"/>
          </rPr>
          <t>パスポートと同じ表記にしてください。</t>
        </r>
      </text>
    </comment>
    <comment ref="A19" authorId="0" shapeId="0" xr:uid="{72E429A0-B1A7-4EBC-96A0-E3592D9E5BCC}">
      <text>
        <r>
          <rPr>
            <sz val="9"/>
            <color indexed="81"/>
            <rFont val="MS P ゴシック"/>
            <family val="3"/>
            <charset val="128"/>
          </rPr>
          <t xml:space="preserve">在籍課程をプルダウンから選択してください。
</t>
        </r>
      </text>
    </comment>
    <comment ref="A20" authorId="0" shapeId="0" xr:uid="{212E04FC-8044-4229-95F9-FB1132422F27}">
      <text>
        <r>
          <rPr>
            <sz val="9"/>
            <color indexed="81"/>
            <rFont val="MS P ゴシック"/>
            <family val="3"/>
            <charset val="128"/>
          </rPr>
          <t xml:space="preserve">決定済み/未決定　いずれかを選択してください
</t>
        </r>
      </text>
    </comment>
    <comment ref="H20" authorId="0" shapeId="0" xr:uid="{6F3E7DB9-5742-4AA5-BDC0-8F3C89008399}">
      <text>
        <r>
          <rPr>
            <sz val="9"/>
            <color indexed="81"/>
            <rFont val="MS P ゴシック"/>
            <family val="3"/>
            <charset val="128"/>
          </rPr>
          <t xml:space="preserve">決定済み/未決定　いずれかを選択してください
</t>
        </r>
      </text>
    </comment>
    <comment ref="A25" authorId="0" shapeId="0" xr:uid="{F480C50D-0B96-4F35-B5A7-5A5575CF5D8B}">
      <text>
        <r>
          <rPr>
            <sz val="9"/>
            <color indexed="81"/>
            <rFont val="MS P ゴシック"/>
            <family val="3"/>
            <charset val="128"/>
          </rPr>
          <t xml:space="preserve">在籍課程をプルダウンから選択してください。
</t>
        </r>
      </text>
    </comment>
    <comment ref="N27" authorId="0" shapeId="0" xr:uid="{FF9F08AC-725C-4274-AF04-78D1D8B8B036}">
      <text>
        <r>
          <rPr>
            <sz val="9"/>
            <color indexed="81"/>
            <rFont val="MS P ゴシック"/>
            <family val="3"/>
            <charset val="128"/>
          </rPr>
          <t>グレーの項目は入力不要です。</t>
        </r>
      </text>
    </comment>
    <comment ref="Q27" authorId="0" shapeId="0" xr:uid="{064E4EAE-7F5F-4ADA-AE8B-7B3205F9B446}">
      <text>
        <r>
          <rPr>
            <sz val="9"/>
            <color indexed="81"/>
            <rFont val="MS P ゴシック"/>
            <family val="3"/>
            <charset val="128"/>
          </rPr>
          <t>プルダウンから選択してください。</t>
        </r>
      </text>
    </comment>
    <comment ref="A31" authorId="0" shapeId="0" xr:uid="{7B4EB36A-DD96-4382-9794-A366A087787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31" authorId="0" shapeId="0" xr:uid="{803AA9FF-7190-4EBB-8553-17CC173D168F}">
      <text>
        <r>
          <rPr>
            <sz val="9"/>
            <color indexed="81"/>
            <rFont val="MS P ゴシック"/>
            <family val="3"/>
            <charset val="128"/>
          </rPr>
          <t>授業料、入学金、設備費など大学に納入する金額（学費免除額がある場合はその金額も含む）</t>
        </r>
      </text>
    </comment>
    <comment ref="N32" authorId="0" shapeId="0" xr:uid="{1C54F24F-A241-4570-8529-5FC2C7087873}">
      <text>
        <r>
          <rPr>
            <sz val="9"/>
            <color indexed="81"/>
            <rFont val="MS P ゴシック"/>
            <family val="3"/>
            <charset val="128"/>
          </rPr>
          <t>⑦のうち、学費免除額がある場合はその金額を記入する。</t>
        </r>
      </text>
    </comment>
    <comment ref="N33" authorId="0" shapeId="0" xr:uid="{F8C59636-C8AC-41D1-9D96-397C63FB501E}">
      <text>
        <r>
          <rPr>
            <sz val="9"/>
            <color indexed="81"/>
            <rFont val="MS P ゴシック"/>
            <family val="3"/>
            <charset val="128"/>
          </rPr>
          <t>教科書代やパソコン代など、勉強に必要な教材の購入に充てる費用</t>
        </r>
      </text>
    </comment>
    <comment ref="A34" authorId="0" shapeId="0" xr:uid="{D7C789D3-ED6C-4C44-8E78-8BE6F8D391B8}">
      <text>
        <r>
          <rPr>
            <sz val="9"/>
            <color indexed="81"/>
            <rFont val="MS P ゴシック"/>
            <family val="3"/>
            <charset val="128"/>
          </rPr>
          <t>「2024年度（2024/4～2025/3）の1年間に支給される給付型奨学金（一時金を含む）の総額÷12」の金額を記入する。申請中で受給が未確定の場合は記入不要。</t>
        </r>
      </text>
    </comment>
    <comment ref="N34" authorId="0" shapeId="0" xr:uid="{5078B6CC-1386-4120-A275-04212B2297F0}">
      <text>
        <r>
          <rPr>
            <sz val="9"/>
            <color indexed="81"/>
            <rFont val="MS P ゴシック"/>
            <family val="3"/>
            <charset val="128"/>
          </rPr>
          <t>学生本人の負担分</t>
        </r>
      </text>
    </comment>
    <comment ref="H37" authorId="0" shapeId="0" xr:uid="{6DA4BADC-A367-4B96-AA72-B0E577C1CCC8}">
      <text>
        <r>
          <rPr>
            <sz val="9"/>
            <color indexed="81"/>
            <rFont val="MS P ゴシック"/>
            <family val="3"/>
            <charset val="128"/>
          </rPr>
          <t>グレーの項目は入力不要です。</t>
        </r>
      </text>
    </comment>
    <comment ref="U37" authorId="0" shapeId="0" xr:uid="{393B05E9-E98C-4BFC-8540-D457F6B17386}">
      <text>
        <r>
          <rPr>
            <sz val="9"/>
            <color indexed="81"/>
            <rFont val="MS P ゴシック"/>
            <family val="3"/>
            <charset val="128"/>
          </rPr>
          <t>グレーの項目は入力不要です。</t>
        </r>
      </text>
    </comment>
    <comment ref="H38" authorId="0" shapeId="0" xr:uid="{6D845B6C-8206-445D-8326-FEF797AD6E53}">
      <text>
        <r>
          <rPr>
            <sz val="9"/>
            <color indexed="81"/>
            <rFont val="MS P ゴシック"/>
            <family val="3"/>
            <charset val="128"/>
          </rPr>
          <t>グレーの項目は入力不要です。</t>
        </r>
      </text>
    </comment>
    <comment ref="A42" authorId="0" shapeId="0" xr:uid="{A05AF89F-CE42-4317-A9FD-CB54E5DBF2AF}">
      <text>
        <r>
          <rPr>
            <sz val="9"/>
            <color indexed="81"/>
            <rFont val="MS P ゴシック"/>
            <family val="3"/>
            <charset val="128"/>
          </rPr>
          <t>プルダウンから選択してください。
給付型奨学金…返済する必要がない奨学金
貸与型奨学金…返済する必要がある奨学金</t>
        </r>
      </text>
    </comment>
    <comment ref="X42" authorId="0" shapeId="0" xr:uid="{09465D1E-EA88-4DBF-AE08-9A86E4B6C5D5}">
      <text>
        <r>
          <rPr>
            <sz val="9"/>
            <color indexed="81"/>
            <rFont val="MS P ゴシック"/>
            <family val="3"/>
            <charset val="128"/>
          </rPr>
          <t>プルダウンから選択してください。</t>
        </r>
      </text>
    </comment>
    <comment ref="C52" authorId="0" shapeId="0" xr:uid="{28D5B425-427A-4759-8F9D-26ACD9537481}">
      <text>
        <r>
          <rPr>
            <sz val="9"/>
            <color indexed="81"/>
            <rFont val="MS P ゴシック"/>
            <family val="3"/>
            <charset val="128"/>
          </rPr>
          <t>所在地：
日本国外の学校の場合…国名及び都市名を記入してください。
日本の学校の場合…都道府県名を記入してください。</t>
        </r>
      </text>
    </comment>
    <comment ref="A53" authorId="0" shapeId="0" xr:uid="{516FCE41-6272-4632-B5A2-6212112E5562}">
      <text>
        <r>
          <rPr>
            <sz val="9"/>
            <color indexed="81"/>
            <rFont val="MS P ゴシック"/>
            <family val="3"/>
            <charset val="128"/>
          </rPr>
          <t>プルダウンから選択してください。</t>
        </r>
      </text>
    </comment>
    <comment ref="A68" authorId="1" shapeId="0" xr:uid="{A38AB633-B1B3-4830-A16B-EF370128727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9/29のお打ち合わせにて、「願書に「この研究を留学先で行う理由」を記述してもらう」と決まったため、記述欄を追加しました。</t>
      </text>
    </comment>
  </commentList>
</comments>
</file>

<file path=xl/sharedStrings.xml><?xml version="1.0" encoding="utf-8"?>
<sst xmlns="http://schemas.openxmlformats.org/spreadsheetml/2006/main" count="490" uniqueCount="231">
  <si>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</si>
  <si>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</si>
  <si>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</si>
  <si>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</si>
  <si>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</si>
  <si>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4"/>
  </si>
  <si>
    <t>まで</t>
    <phoneticPr fontId="4"/>
  </si>
  <si>
    <t>月</t>
    <rPh sb="0" eb="1">
      <t>ツキ</t>
    </rPh>
    <phoneticPr fontId="4"/>
  </si>
  <si>
    <t>年</t>
    <rPh sb="0" eb="1">
      <t>ネン</t>
    </rPh>
    <phoneticPr fontId="4"/>
  </si>
  <si>
    <t>から</t>
    <phoneticPr fontId="4"/>
  </si>
  <si>
    <t>在学・勤務期間</t>
    <rPh sb="0" eb="2">
      <t>ザイガク</t>
    </rPh>
    <rPh sb="3" eb="5">
      <t>キンム</t>
    </rPh>
    <rPh sb="5" eb="7">
      <t>キカン</t>
    </rPh>
    <phoneticPr fontId="4"/>
  </si>
  <si>
    <t>専攻分野・職務内容・地位</t>
    <rPh sb="0" eb="2">
      <t>センコウ</t>
    </rPh>
    <rPh sb="2" eb="4">
      <t>ブンヤ</t>
    </rPh>
    <rPh sb="5" eb="7">
      <t>ショクム</t>
    </rPh>
    <rPh sb="7" eb="9">
      <t>ナイヨウ</t>
    </rPh>
    <rPh sb="10" eb="12">
      <t>チイ</t>
    </rPh>
    <phoneticPr fontId="4"/>
  </si>
  <si>
    <t>学歴
職歴</t>
    <rPh sb="0" eb="2">
      <t>ガクレキ</t>
    </rPh>
    <rPh sb="3" eb="5">
      <t>ショクレキ</t>
    </rPh>
    <phoneticPr fontId="1"/>
  </si>
  <si>
    <t>円</t>
    <rPh sb="0" eb="1">
      <t>エン</t>
    </rPh>
    <phoneticPr fontId="4"/>
  </si>
  <si>
    <t>状況</t>
    <rPh sb="0" eb="2">
      <t>ジョウキョウ</t>
    </rPh>
    <phoneticPr fontId="4"/>
  </si>
  <si>
    <t>受給期間</t>
    <rPh sb="0" eb="2">
      <t>ジュキュウ</t>
    </rPh>
    <rPh sb="2" eb="4">
      <t>キカン</t>
    </rPh>
    <phoneticPr fontId="4"/>
  </si>
  <si>
    <t>支給団体名</t>
    <rPh sb="0" eb="2">
      <t>シキュウ</t>
    </rPh>
    <rPh sb="2" eb="4">
      <t>ダンタイ</t>
    </rPh>
    <rPh sb="4" eb="5">
      <t>メイ</t>
    </rPh>
    <phoneticPr fontId="4"/>
  </si>
  <si>
    <t>円</t>
    <rPh sb="0" eb="1">
      <t>エン</t>
    </rPh>
    <phoneticPr fontId="1"/>
  </si>
  <si>
    <t>収入―支出</t>
    <rPh sb="0" eb="2">
      <t>シュウニュウ</t>
    </rPh>
    <rPh sb="3" eb="5">
      <t>シシュツ</t>
    </rPh>
    <phoneticPr fontId="1"/>
  </si>
  <si>
    <t>歳）</t>
    <rPh sb="0" eb="1">
      <t>サイ</t>
    </rPh>
    <phoneticPr fontId="4"/>
  </si>
  <si>
    <t>日</t>
    <rPh sb="0" eb="1">
      <t>ニチ</t>
    </rPh>
    <phoneticPr fontId="4"/>
  </si>
  <si>
    <t>性別</t>
    <rPh sb="0" eb="2">
      <t>セイベツ</t>
    </rPh>
    <phoneticPr fontId="4"/>
  </si>
  <si>
    <t>生年月日</t>
    <rPh sb="0" eb="2">
      <t>セイネン</t>
    </rPh>
    <rPh sb="2" eb="4">
      <t>ガッピ</t>
    </rPh>
    <phoneticPr fontId="4"/>
  </si>
  <si>
    <t>氏　　　　　名</t>
    <rPh sb="0" eb="1">
      <t>シ</t>
    </rPh>
    <rPh sb="6" eb="7">
      <t>メイ</t>
    </rPh>
    <phoneticPr fontId="4"/>
  </si>
  <si>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4"/>
  </si>
  <si>
    <t>在籍課程</t>
    <rPh sb="0" eb="2">
      <t>ザイセキ</t>
    </rPh>
    <rPh sb="2" eb="4">
      <t>カテイ</t>
    </rPh>
    <phoneticPr fontId="1"/>
  </si>
  <si>
    <t>(様式1)</t>
    <rPh sb="1" eb="3">
      <t>ヨウシキ</t>
    </rPh>
    <phoneticPr fontId="1"/>
  </si>
  <si>
    <t>渡日状況</t>
    <rPh sb="0" eb="2">
      <t>トニチ</t>
    </rPh>
    <rPh sb="2" eb="4">
      <t>ジョウキョウ</t>
    </rPh>
    <phoneticPr fontId="1"/>
  </si>
  <si>
    <t>年次</t>
    <rPh sb="0" eb="1">
      <t>ネン</t>
    </rPh>
    <rPh sb="1" eb="2">
      <t>ツギ</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</si>
  <si>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</si>
  <si>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</si>
  <si>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</si>
  <si>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</si>
  <si>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</si>
  <si>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</si>
  <si>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</si>
  <si>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</si>
  <si>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</si>
  <si>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4"/>
  </si>
  <si>
    <t>③特別研究員 研究奨励金</t>
    <rPh sb="1" eb="3">
      <t>トクベツ</t>
    </rPh>
    <rPh sb="3" eb="6">
      <t>ケンキュウイン</t>
    </rPh>
    <rPh sb="7" eb="9">
      <t>ケンキュウ</t>
    </rPh>
    <rPh sb="9" eb="12">
      <t>ショウレイキン</t>
    </rPh>
    <phoneticPr fontId="4"/>
  </si>
  <si>
    <t>④併給奨学金（給付型のみ）</t>
    <rPh sb="1" eb="3">
      <t>ヘイキュウ</t>
    </rPh>
    <rPh sb="3" eb="6">
      <t>ショウガクキン</t>
    </rPh>
    <rPh sb="8" eb="10">
      <t>キュウフ</t>
    </rPh>
    <rPh sb="10" eb="11">
      <t>ガタ</t>
    </rPh>
    <phoneticPr fontId="4"/>
  </si>
  <si>
    <t>⑤貯金の取り崩し</t>
    <rPh sb="1" eb="3">
      <t>チョキン</t>
    </rPh>
    <rPh sb="4" eb="5">
      <t>ト</t>
    </rPh>
    <rPh sb="6" eb="7">
      <t>クズ</t>
    </rPh>
    <phoneticPr fontId="4"/>
  </si>
  <si>
    <t>⑥その他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</si>
  <si>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⑦学費</t>
    <rPh sb="1" eb="3">
      <t>ガクヒ</t>
    </rPh>
    <phoneticPr fontId="4"/>
  </si>
  <si>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</si>
  <si>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</si>
  <si>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</si>
  <si>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4"/>
  </si>
  <si>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</si>
  <si>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</si>
  <si>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4"/>
  </si>
  <si>
    <t>月額（一時金の場合は支給額の1/12の金額）</t>
    <rPh sb="0" eb="2">
      <t>ゲツガク</t>
    </rPh>
    <rPh sb="3" eb="6">
      <t>イチジキン</t>
    </rPh>
    <rPh sb="7" eb="9">
      <t>バアイ</t>
    </rPh>
    <rPh sb="10" eb="12">
      <t>シキュウ</t>
    </rPh>
    <rPh sb="12" eb="13">
      <t>ガク</t>
    </rPh>
    <rPh sb="19" eb="21">
      <t>キンガク</t>
    </rPh>
    <phoneticPr fontId="4"/>
  </si>
  <si>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4"/>
  </si>
  <si>
    <t>収入合計</t>
  </si>
  <si>
    <t>支出合計</t>
  </si>
  <si>
    <t>学校名</t>
  </si>
  <si>
    <t>学部・研究科</t>
  </si>
  <si>
    <t>専攻</t>
  </si>
  <si>
    <t>在籍課程</t>
  </si>
  <si>
    <t>学年</t>
  </si>
  <si>
    <t>入学年月</t>
  </si>
  <si>
    <t>国籍</t>
  </si>
  <si>
    <t>渡日状況</t>
  </si>
  <si>
    <t>渡日予定</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</si>
  <si>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</si>
  <si>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</si>
  <si>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</si>
  <si>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</si>
  <si>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</si>
  <si>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</si>
  <si>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</si>
  <si>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</si>
  <si>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</si>
  <si>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</si>
  <si>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</si>
  <si>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</si>
  <si>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</si>
  <si>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</si>
  <si>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</si>
  <si>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</si>
  <si>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</si>
  <si>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</si>
  <si>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</si>
  <si>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</si>
  <si>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</si>
  <si>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</si>
  <si>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</si>
  <si>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</si>
  <si>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</si>
  <si>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</si>
  <si>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</si>
  <si>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</si>
  <si>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</si>
  <si>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</si>
  <si>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</si>
  <si>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</si>
  <si>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</si>
  <si>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</si>
  <si>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</si>
  <si>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</si>
  <si>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</si>
  <si>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</si>
  <si>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</si>
  <si>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</si>
  <si>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</si>
  <si>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</si>
  <si>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</si>
  <si>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</si>
  <si>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</si>
  <si>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</si>
  <si>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</si>
  <si>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</si>
  <si>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</si>
  <si>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</si>
  <si>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</si>
  <si>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</si>
  <si>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</si>
  <si>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</si>
  <si>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</si>
  <si>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</si>
  <si>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</si>
  <si>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学業修了後の進路希望</t>
    <rPh sb="0" eb="4">
      <t>ガクギョウシュウリョウ</t>
    </rPh>
    <rPh sb="4" eb="5">
      <t>ゴ</t>
    </rPh>
    <rPh sb="6" eb="10">
      <t>シンロキボウ</t>
    </rPh>
    <phoneticPr fontId="1"/>
  </si>
  <si>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</si>
  <si>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</si>
  <si>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</si>
  <si>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</si>
  <si>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</si>
  <si>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</si>
  <si>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</si>
  <si>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</si>
  <si>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</si>
  <si>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</si>
  <si>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</si>
  <si>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具体的な内容</t>
    <rPh sb="0" eb="3">
      <t>グタイテキ</t>
    </rPh>
    <rPh sb="4" eb="6">
      <t>ナイヨウ</t>
    </rPh>
    <phoneticPr fontId="1"/>
  </si>
  <si>
    <t>学科・専攻</t>
    <rPh sb="0" eb="2">
      <t>ガッカ</t>
    </rPh>
    <rPh sb="3" eb="5">
      <t>センコウ</t>
    </rPh>
    <phoneticPr fontId="1"/>
  </si>
  <si>
    <t>A奨学金</t>
    <phoneticPr fontId="1"/>
  </si>
  <si>
    <t>A財団</t>
    <phoneticPr fontId="1"/>
  </si>
  <si>
    <t>応募理由</t>
    <rPh sb="0" eb="4">
      <t>オウボリユウ</t>
    </rPh>
    <phoneticPr fontId="1"/>
  </si>
  <si>
    <t>日本への留学理由</t>
    <rPh sb="0" eb="2">
      <t>ニホン</t>
    </rPh>
    <rPh sb="4" eb="8">
      <t>リュウガクリユウ</t>
    </rPh>
    <phoneticPr fontId="1"/>
  </si>
  <si>
    <t>豊田通商について</t>
    <rPh sb="0" eb="4">
      <t>トヨタツウショウ</t>
    </rPh>
    <phoneticPr fontId="1"/>
  </si>
  <si>
    <t>JEESについて</t>
    <phoneticPr fontId="1"/>
  </si>
  <si>
    <t>CLICK HERE▼</t>
  </si>
  <si>
    <t>カナ</t>
    <phoneticPr fontId="1"/>
  </si>
  <si>
    <t>入学年月</t>
    <rPh sb="0" eb="2">
      <t>ニュウガク</t>
    </rPh>
    <rPh sb="2" eb="4">
      <t>ネンゲツ</t>
    </rPh>
    <phoneticPr fontId="1"/>
  </si>
  <si>
    <t>卒業・修了予定年月</t>
    <rPh sb="0" eb="2">
      <t>ソツギョウ</t>
    </rPh>
    <rPh sb="3" eb="5">
      <t>シュウリョウ</t>
    </rPh>
    <rPh sb="5" eb="7">
      <t>ヨテイ</t>
    </rPh>
    <rPh sb="7" eb="9">
      <t>ネンゲツ</t>
    </rPh>
    <phoneticPr fontId="1"/>
  </si>
  <si>
    <t>⑧（⑦のうち）学費免除額</t>
    <rPh sb="7" eb="12">
      <t>ガクヒメンジョガク</t>
    </rPh>
    <phoneticPr fontId="4"/>
  </si>
  <si>
    <t>⑨教材費</t>
    <rPh sb="1" eb="4">
      <t>キョウザイヒ</t>
    </rPh>
    <phoneticPr fontId="4"/>
  </si>
  <si>
    <t>⑩食費</t>
    <rPh sb="1" eb="3">
      <t>ショクヒ</t>
    </rPh>
    <phoneticPr fontId="4"/>
  </si>
  <si>
    <t>⑪住居費</t>
    <rPh sb="1" eb="4">
      <t>ジュウキョヒ</t>
    </rPh>
    <phoneticPr fontId="4"/>
  </si>
  <si>
    <t>⑫その他
（光熱費・通信費・交通費等）</t>
    <rPh sb="3" eb="4">
      <t>タ</t>
    </rPh>
    <rPh sb="6" eb="9">
      <t>コウネツヒ</t>
    </rPh>
    <rPh sb="10" eb="13">
      <t>ツウシンヒ</t>
    </rPh>
    <rPh sb="14" eb="17">
      <t>コウツウヒ</t>
    </rPh>
    <rPh sb="17" eb="18">
      <t>トウ</t>
    </rPh>
    <phoneticPr fontId="4"/>
  </si>
  <si>
    <t>支出合計　</t>
    <rPh sb="0" eb="2">
      <t>シシュツ</t>
    </rPh>
    <rPh sb="2" eb="4">
      <t>ゴウケイ</t>
    </rPh>
    <phoneticPr fontId="4"/>
  </si>
  <si>
    <t>収入合計</t>
    <rPh sb="0" eb="2">
      <t>シュウニュウ</t>
    </rPh>
    <rPh sb="2" eb="4">
      <t>ゴウケイ</t>
    </rPh>
    <phoneticPr fontId="4"/>
  </si>
  <si>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</si>
  <si>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</si>
  <si>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</si>
  <si>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</si>
  <si>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</si>
  <si>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</si>
  <si>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学校名</t>
    <rPh sb="0" eb="2">
      <t>ガッコウ</t>
    </rPh>
    <rPh sb="2" eb="3">
      <t>メイ</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</si>
  <si>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</si>
  <si>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</si>
  <si>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</si>
  <si>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</si>
  <si>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</si>
  <si>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</si>
  <si>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</si>
  <si>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</si>
  <si>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</si>
  <si>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KYOUKAI　TARO</t>
  </si>
  <si>
    <t>協会　太郎</t>
  </si>
  <si>
    <t>学校名又は勤務先
（所在地）</t>
    <rPh sb="0" eb="2">
      <t>ガッコウ</t>
    </rPh>
    <rPh sb="2" eb="3">
      <t>メイ</t>
    </rPh>
    <rPh sb="3" eb="4">
      <t>マタ</t>
    </rPh>
    <rPh sb="5" eb="8">
      <t>キンムサキ</t>
    </rPh>
    <rPh sb="10" eb="13">
      <t>ショザイチ</t>
    </rPh>
    <phoneticPr fontId="4"/>
  </si>
  <si>
    <t>英語ｱﾙﾌｧﾍﾞｯﾄ
（半角・大文字）</t>
    <rPh sb="0" eb="2">
      <t>エイゴ</t>
    </rPh>
    <rPh sb="12" eb="14">
      <t>ハンカク</t>
    </rPh>
    <rPh sb="15" eb="18">
      <t>オオモジ</t>
    </rPh>
    <phoneticPr fontId="1"/>
  </si>
  <si>
    <t>貸与型</t>
    <rPh sb="0" eb="3">
      <t>タイヨガタ</t>
    </rPh>
    <phoneticPr fontId="1"/>
  </si>
  <si>
    <t>年</t>
    <rPh sb="0" eb="1">
      <t>ネン</t>
    </rPh>
    <phoneticPr fontId="1"/>
  </si>
  <si>
    <t>月</t>
    <rPh sb="0" eb="1">
      <t>ツキ</t>
    </rPh>
    <phoneticPr fontId="1"/>
  </si>
  <si>
    <t>卒業・修了予定年月</t>
    <rPh sb="3" eb="5">
      <t>シュウリョウ</t>
    </rPh>
    <rPh sb="5" eb="7">
      <t>ヨテイ</t>
    </rPh>
    <rPh sb="7" eb="9">
      <t>ネンゲツ</t>
    </rPh>
    <phoneticPr fontId="1"/>
  </si>
  <si>
    <t>●留学計画等</t>
    <rPh sb="1" eb="3">
      <t>リュウガク</t>
    </rPh>
    <rPh sb="3" eb="5">
      <t>ケイカク</t>
    </rPh>
    <rPh sb="5" eb="6">
      <t>トウ</t>
    </rPh>
    <phoneticPr fontId="1"/>
  </si>
  <si>
    <t>（1）在籍中の学習・研究計画</t>
    <rPh sb="3" eb="6">
      <t>ザイセキチュウ</t>
    </rPh>
    <rPh sb="7" eb="9">
      <t>ガクシュウ</t>
    </rPh>
    <rPh sb="10" eb="12">
      <t>ケンキュウ</t>
    </rPh>
    <rPh sb="12" eb="14">
      <t>ケイカク</t>
    </rPh>
    <phoneticPr fontId="1"/>
  </si>
  <si>
    <t>概要・
テーマ</t>
    <rPh sb="0" eb="2">
      <t>ガイヨウ</t>
    </rPh>
    <phoneticPr fontId="1"/>
  </si>
  <si>
    <t>（3）現在の研究又は研究成果が、将来、どのように社会に役立てられる(活用できる)と思うか。</t>
    <phoneticPr fontId="1"/>
  </si>
  <si>
    <t>（4）学業修了後、どのような進路を希望するか。また、将来どのような職業・仕事に就きたいと思うか。</t>
    <phoneticPr fontId="1"/>
  </si>
  <si>
    <r>
      <rPr>
        <sz val="18"/>
        <rFont val="ＭＳ Ｐ明朝"/>
        <family val="1"/>
        <charset val="128"/>
      </rPr>
      <t xml:space="preserve">写真
</t>
    </r>
    <r>
      <rPr>
        <sz val="8"/>
        <rFont val="ＭＳ Ｐ明朝"/>
        <family val="1"/>
        <charset val="128"/>
      </rPr>
      <t>データを貼り付けること</t>
    </r>
    <r>
      <rPr>
        <sz val="9"/>
        <rFont val="ＭＳ Ｐ明朝"/>
        <family val="1"/>
        <charset val="128"/>
      </rPr>
      <t xml:space="preserve">
( 50KB以内）                                </t>
    </r>
    <rPh sb="0" eb="2">
      <t>シャシン</t>
    </rPh>
    <rPh sb="7" eb="8">
      <t>ハ</t>
    </rPh>
    <rPh sb="9" eb="10">
      <t>ツ</t>
    </rPh>
    <rPh sb="21" eb="23">
      <t>イナイ</t>
    </rPh>
    <phoneticPr fontId="4"/>
  </si>
  <si>
    <t>キョウカイ　タロウ</t>
  </si>
  <si>
    <t>美術史専攻</t>
    <rPh sb="0" eb="3">
      <t>ビジュツシ</t>
    </rPh>
    <rPh sb="3" eb="5">
      <t>センコウ</t>
    </rPh>
    <phoneticPr fontId="1"/>
  </si>
  <si>
    <t>△△大学</t>
    <rPh sb="2" eb="4">
      <t>ダイガク</t>
    </rPh>
    <phoneticPr fontId="1"/>
  </si>
  <si>
    <t>芸術学科</t>
    <rPh sb="0" eb="2">
      <t>ゲイジュツ</t>
    </rPh>
    <rPh sb="2" eb="4">
      <t>ガッカ</t>
    </rPh>
    <phoneticPr fontId="1"/>
  </si>
  <si>
    <t>××における△△の解析</t>
    <phoneticPr fontId="1"/>
  </si>
  <si>
    <t>私は〇〇に興味があり、××における△△の解析を研究しています。・・・・・・・</t>
    <phoneticPr fontId="1"/>
  </si>
  <si>
    <t>在学中に学んだ××を生かして、卒業後は〇〇になりたいと思っています。・・・・・・</t>
    <phoneticPr fontId="1"/>
  </si>
  <si>
    <t>漢字</t>
    <rPh sb="0" eb="2">
      <t>カンジ</t>
    </rPh>
    <phoneticPr fontId="1"/>
  </si>
  <si>
    <t>国・地域</t>
    <rPh sb="0" eb="1">
      <t>クニ</t>
    </rPh>
    <rPh sb="2" eb="4">
      <t>チイキ</t>
    </rPh>
    <phoneticPr fontId="1"/>
  </si>
  <si>
    <t>学校名</t>
    <rPh sb="0" eb="3">
      <t>ガッコウメイ</t>
    </rPh>
    <phoneticPr fontId="1"/>
  </si>
  <si>
    <t>研究科</t>
    <rPh sb="0" eb="3">
      <t>ケンキュウカ</t>
    </rPh>
    <phoneticPr fontId="1"/>
  </si>
  <si>
    <t>専攻</t>
    <rPh sb="0" eb="2">
      <t>センコウ</t>
    </rPh>
    <phoneticPr fontId="1"/>
  </si>
  <si>
    <t>　</t>
  </si>
  <si>
    <t>入学決定済み</t>
    <rPh sb="0" eb="2">
      <t>ニュウガク</t>
    </rPh>
    <rPh sb="2" eb="4">
      <t>ケッテイ</t>
    </rPh>
    <rPh sb="4" eb="5">
      <t>ズ</t>
    </rPh>
    <phoneticPr fontId="1"/>
  </si>
  <si>
    <t>入学未決定</t>
    <rPh sb="0" eb="2">
      <t>ニュウガク</t>
    </rPh>
    <rPh sb="2" eb="5">
      <t>ミケッテイ</t>
    </rPh>
    <phoneticPr fontId="1"/>
  </si>
  <si>
    <t>（</t>
    <phoneticPr fontId="1"/>
  </si>
  <si>
    <t>）</t>
    <phoneticPr fontId="1"/>
  </si>
  <si>
    <t>月確定</t>
    <rPh sb="0" eb="1">
      <t>ガツ</t>
    </rPh>
    <rPh sb="1" eb="3">
      <t>カクテイ</t>
    </rPh>
    <phoneticPr fontId="1"/>
  </si>
  <si>
    <t>✔</t>
  </si>
  <si>
    <r>
      <rPr>
        <sz val="10"/>
        <rFont val="ＭＳ Ｐ明朝"/>
        <family val="1"/>
        <charset val="128"/>
      </rPr>
      <t>学籍状況</t>
    </r>
    <r>
      <rPr>
        <b/>
        <sz val="10"/>
        <rFont val="ＭＳ Ｐ明朝"/>
        <family val="1"/>
        <charset val="128"/>
      </rPr>
      <t>（申請時点・日本の大学）</t>
    </r>
    <rPh sb="0" eb="2">
      <t>ガクセキ</t>
    </rPh>
    <rPh sb="2" eb="4">
      <t>ジョウキョウ</t>
    </rPh>
    <rPh sb="5" eb="7">
      <t>シンセイ</t>
    </rPh>
    <rPh sb="7" eb="9">
      <t>ジテン</t>
    </rPh>
    <rPh sb="10" eb="12">
      <t>ニホン</t>
    </rPh>
    <rPh sb="13" eb="15">
      <t>ダイガク</t>
    </rPh>
    <phoneticPr fontId="4"/>
  </si>
  <si>
    <t>収入内訳(全て平均月額を記入すること)</t>
    <rPh sb="0" eb="2">
      <t>シュウニュウ</t>
    </rPh>
    <rPh sb="2" eb="4">
      <t>ウチワケ</t>
    </rPh>
    <rPh sb="5" eb="6">
      <t>スベ</t>
    </rPh>
    <rPh sb="7" eb="9">
      <t>ヘイキン</t>
    </rPh>
    <rPh sb="9" eb="11">
      <t>ゲツガク</t>
    </rPh>
    <rPh sb="12" eb="14">
      <t>キニュウ</t>
    </rPh>
    <phoneticPr fontId="4"/>
  </si>
  <si>
    <t>(2)　(1)の研究を留学先の国で行う理由</t>
    <rPh sb="8" eb="10">
      <t>ケンキュウ</t>
    </rPh>
    <rPh sb="11" eb="14">
      <t>リュウガクサキ</t>
    </rPh>
    <rPh sb="15" eb="16">
      <t>クニ</t>
    </rPh>
    <rPh sb="17" eb="18">
      <t>オコナ</t>
    </rPh>
    <rPh sb="19" eb="21">
      <t>リユウ</t>
    </rPh>
    <phoneticPr fontId="1"/>
  </si>
  <si>
    <t>※入学許可証等、確認できる書類がある場合は
写しを提出</t>
    <phoneticPr fontId="1"/>
  </si>
  <si>
    <r>
      <t>学籍状況</t>
    </r>
    <r>
      <rPr>
        <b/>
        <sz val="10"/>
        <rFont val="ＭＳ Ｐ明朝"/>
        <family val="1"/>
        <charset val="128"/>
      </rPr>
      <t>（支給開始時点・留学先）</t>
    </r>
    <rPh sb="0" eb="2">
      <t>ガクセキ</t>
    </rPh>
    <rPh sb="2" eb="4">
      <t>ジョウキョウ</t>
    </rPh>
    <rPh sb="5" eb="7">
      <t>シキュウ</t>
    </rPh>
    <rPh sb="7" eb="9">
      <t>カイシ</t>
    </rPh>
    <rPh sb="9" eb="11">
      <t>ジテン</t>
    </rPh>
    <rPh sb="12" eb="15">
      <t>リュウガクサキ</t>
    </rPh>
    <phoneticPr fontId="4"/>
  </si>
  <si>
    <t>フランス・パリ</t>
    <phoneticPr fontId="1"/>
  </si>
  <si>
    <t>美術史研究科</t>
    <rPh sb="0" eb="6">
      <t>ビジュツシケンキュウカ</t>
    </rPh>
    <phoneticPr fontId="1"/>
  </si>
  <si>
    <t>○○大学</t>
    <rPh sb="2" eb="4">
      <t>ダイガク</t>
    </rPh>
    <phoneticPr fontId="1"/>
  </si>
  <si>
    <t>美術学部</t>
    <rPh sb="0" eb="4">
      <t>ビジュツガクブ</t>
    </rPh>
    <phoneticPr fontId="1"/>
  </si>
  <si>
    <t>K高等学校
（▲▲県××市）</t>
    <rPh sb="9" eb="10">
      <t>ケン</t>
    </rPh>
    <phoneticPr fontId="1"/>
  </si>
  <si>
    <t>私が「××における△△の解析」をフランスで研究する理由は・・・・・・・</t>
    <phoneticPr fontId="1"/>
  </si>
  <si>
    <t>研究の成果を、○○の形で社会に役立てたいと考えています。・・・・・・</t>
    <phoneticPr fontId="1"/>
  </si>
  <si>
    <t>2024年度JEES・石橋財団奨学金(前期・派遣)　願書</t>
    <rPh sb="4" eb="6">
      <t>ネンド</t>
    </rPh>
    <rPh sb="11" eb="13">
      <t>イシバシ</t>
    </rPh>
    <rPh sb="13" eb="15">
      <t>ザイダン</t>
    </rPh>
    <rPh sb="15" eb="18">
      <t>ショウガクキン</t>
    </rPh>
    <rPh sb="19" eb="21">
      <t>ゼンキ</t>
    </rPh>
    <rPh sb="22" eb="24">
      <t>ハケン</t>
    </rPh>
    <rPh sb="26" eb="28">
      <t>ガンショ</t>
    </rPh>
    <phoneticPr fontId="4"/>
  </si>
  <si>
    <t xml:space="preserve">   私は、本奨学金の募集・推薦要項の全記載内容に同意・了承の上、2024年度JEES・石橋財団奨学金(前期・派遣)の奨学生として採用願いたく、願書の記載事項に相違ありませんので、ここに申請いたします。また、募集・推薦要項15(2)①から⑤の目的で、願書の記載事項を寄付者に開示・提供することに同意いたします。なお、奨学生として採用された場合は、他の奨学金を受給することを目的として、本奨学金を辞退することはいたしません。</t>
    <rPh sb="3" eb="4">
      <t>ワタシ</t>
    </rPh>
    <rPh sb="55" eb="57">
      <t>ハケン</t>
    </rPh>
    <rPh sb="59" eb="62">
      <t>ショウガクセイ</t>
    </rPh>
    <rPh sb="65" eb="67">
      <t>サイヨウ</t>
    </rPh>
    <rPh sb="67" eb="68">
      <t>ネガイ</t>
    </rPh>
    <rPh sb="72" eb="74">
      <t>ガンショ</t>
    </rPh>
    <rPh sb="75" eb="77">
      <t>キサイ</t>
    </rPh>
    <rPh sb="77" eb="79">
      <t>ジコウ</t>
    </rPh>
    <rPh sb="80" eb="82">
      <t>ソウイ</t>
    </rPh>
    <rPh sb="93" eb="95">
      <t>シンセイ</t>
    </rPh>
    <rPh sb="104" eb="106">
      <t>ボシュウ</t>
    </rPh>
    <rPh sb="107" eb="109">
      <t>スイセン</t>
    </rPh>
    <rPh sb="109" eb="111">
      <t>ヨウコウ</t>
    </rPh>
    <rPh sb="121" eb="123">
      <t>モクテキ</t>
    </rPh>
    <rPh sb="125" eb="127">
      <t>ガンショ</t>
    </rPh>
    <rPh sb="128" eb="130">
      <t>キサイ</t>
    </rPh>
    <rPh sb="130" eb="132">
      <t>ジコウ</t>
    </rPh>
    <rPh sb="133" eb="135">
      <t>キフ</t>
    </rPh>
    <rPh sb="135" eb="136">
      <t>シャ</t>
    </rPh>
    <rPh sb="137" eb="139">
      <t>カイジ</t>
    </rPh>
    <rPh sb="140" eb="142">
      <t>テイキョウ</t>
    </rPh>
    <rPh sb="147" eb="149">
      <t>ドウイ</t>
    </rPh>
    <rPh sb="158" eb="161">
      <t>ショウガクセイ</t>
    </rPh>
    <rPh sb="173" eb="174">
      <t>タ</t>
    </rPh>
    <rPh sb="175" eb="178">
      <t>ショウガクキン</t>
    </rPh>
    <rPh sb="179" eb="181">
      <t>ジュキュウ</t>
    </rPh>
    <rPh sb="186" eb="188">
      <t>モクテキ</t>
    </rPh>
    <rPh sb="192" eb="193">
      <t>ホン</t>
    </rPh>
    <rPh sb="193" eb="196">
      <t>ショウガクキン</t>
    </rPh>
    <rPh sb="197" eb="199">
      <t>ジタイ</t>
    </rPh>
    <phoneticPr fontId="4"/>
  </si>
  <si>
    <t>（2024年4月1日時点で</t>
    <rPh sb="5" eb="6">
      <t>ネン</t>
    </rPh>
    <rPh sb="7" eb="8">
      <t>ガツ</t>
    </rPh>
    <rPh sb="9" eb="10">
      <t>ニチ</t>
    </rPh>
    <rPh sb="10" eb="12">
      <t>ジテン</t>
    </rPh>
    <phoneticPr fontId="4"/>
  </si>
  <si>
    <t>●応募者の経済状況（2024年度見込み）</t>
    <rPh sb="1" eb="4">
      <t>オウボシャ</t>
    </rPh>
    <rPh sb="5" eb="7">
      <t>ケイザイ</t>
    </rPh>
    <rPh sb="7" eb="9">
      <t>ジョウキョウ</t>
    </rPh>
    <rPh sb="14" eb="16">
      <t>ネンド</t>
    </rPh>
    <rPh sb="16" eb="18">
      <t>ミコ</t>
    </rPh>
    <phoneticPr fontId="4"/>
  </si>
  <si>
    <t>●本奨学金の受給履歴　：　過去に本奨学金を受給したことが</t>
    <rPh sb="1" eb="5">
      <t>ホンショウガクキン</t>
    </rPh>
    <rPh sb="6" eb="10">
      <t>ジュキュウリレキ</t>
    </rPh>
    <rPh sb="13" eb="15">
      <t>カコ</t>
    </rPh>
    <rPh sb="16" eb="20">
      <t>ホンショウガクキン</t>
    </rPh>
    <rPh sb="21" eb="23">
      <t>ジュキュウ</t>
    </rPh>
    <phoneticPr fontId="1"/>
  </si>
  <si>
    <t>受給履歴</t>
    <rPh sb="0" eb="4">
      <t>ジュキュウリレキ</t>
    </rPh>
    <phoneticPr fontId="1"/>
  </si>
  <si>
    <t>（過去に本奨学金を受給したことがある場合、再度採用された場合の奨学金支給期間は過去の支給期間と合わせて最長2年間です。）</t>
    <rPh sb="1" eb="3">
      <t>カコ</t>
    </rPh>
    <rPh sb="4" eb="8">
      <t>ホンショウガクキン</t>
    </rPh>
    <rPh sb="9" eb="11">
      <t>ジュキュウ</t>
    </rPh>
    <rPh sb="18" eb="20">
      <t>バアイ</t>
    </rPh>
    <rPh sb="21" eb="23">
      <t>サイド</t>
    </rPh>
    <rPh sb="23" eb="25">
      <t>サイヨウ</t>
    </rPh>
    <rPh sb="28" eb="30">
      <t>バアイ</t>
    </rPh>
    <rPh sb="31" eb="34">
      <t>ショウガクキン</t>
    </rPh>
    <rPh sb="34" eb="38">
      <t>シキュウキカン</t>
    </rPh>
    <rPh sb="39" eb="41">
      <t>カコ</t>
    </rPh>
    <rPh sb="42" eb="46">
      <t>シキュウキカン</t>
    </rPh>
    <rPh sb="47" eb="48">
      <t>ア</t>
    </rPh>
    <rPh sb="51" eb="53">
      <t>サイチョウ</t>
    </rPh>
    <rPh sb="54" eb="56">
      <t>ネンカン</t>
    </rPh>
    <phoneticPr fontId="1"/>
  </si>
  <si>
    <t>ここをクリック▼</t>
  </si>
  <si>
    <t>ここをクリック▼</t>
    <phoneticPr fontId="1"/>
  </si>
  <si>
    <t>ある</t>
    <phoneticPr fontId="1"/>
  </si>
  <si>
    <t>ない</t>
  </si>
  <si>
    <t>ない</t>
    <phoneticPr fontId="1"/>
  </si>
  <si>
    <t>●他の奨学金（一時金を含む）受給・申請状況
　※2024年4月～2025年3月に受給する（予定を含む）奨学金のみ記入すること。</t>
    <rPh sb="28" eb="29">
      <t>ネン</t>
    </rPh>
    <rPh sb="30" eb="31">
      <t>ガツ</t>
    </rPh>
    <rPh sb="36" eb="37">
      <t>ネン</t>
    </rPh>
    <rPh sb="38" eb="39">
      <t>ガツ</t>
    </rPh>
    <rPh sb="40" eb="42">
      <t>ジュキュウ</t>
    </rPh>
    <rPh sb="45" eb="47">
      <t>ヨテイ</t>
    </rPh>
    <rPh sb="48" eb="49">
      <t>フク</t>
    </rPh>
    <rPh sb="51" eb="54">
      <t>ショウガクキン</t>
    </rPh>
    <rPh sb="56" eb="58">
      <t>キニュウ</t>
    </rPh>
    <phoneticPr fontId="4"/>
  </si>
  <si>
    <t>●学歴・職歴（高等学校以降）
　※記入欄が足りない場合は高等学校以降の直近4件を記入すること。アルバイト歴は記載しないこと。</t>
    <rPh sb="17" eb="19">
      <t>キニュウ</t>
    </rPh>
    <rPh sb="19" eb="20">
      <t>ラン</t>
    </rPh>
    <rPh sb="21" eb="22">
      <t>タ</t>
    </rPh>
    <rPh sb="25" eb="27">
      <t>バアイ</t>
    </rPh>
    <rPh sb="28" eb="30">
      <t>コウトウ</t>
    </rPh>
    <rPh sb="30" eb="32">
      <t>ガッコウ</t>
    </rPh>
    <rPh sb="32" eb="34">
      <t>イコウ</t>
    </rPh>
    <rPh sb="35" eb="37">
      <t>チョッキン</t>
    </rPh>
    <rPh sb="38" eb="39">
      <t>ケン</t>
    </rPh>
    <rPh sb="40" eb="42">
      <t>キニュウ</t>
    </rPh>
    <phoneticPr fontId="4"/>
  </si>
  <si>
    <t>貸与型
給付型</t>
    <rPh sb="4" eb="7">
      <t>キュウフガタ</t>
    </rPh>
    <phoneticPr fontId="4"/>
  </si>
  <si>
    <t>○○大学</t>
    <phoneticPr fontId="1"/>
  </si>
  <si>
    <t>普通科</t>
    <rPh sb="0" eb="3">
      <t>フツウカ</t>
    </rPh>
    <phoneticPr fontId="1"/>
  </si>
  <si>
    <t>美術学部　芸術学科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</si>
</sst>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0_ "/>
    <numFmt numFmtId="177" formatCode="#,##0_ ;[Red]\-#,##0\ "/>
  </numFmts>
  <fonts count="2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ＭＳ Ｐゴシック"/>
      <family val="3"/>
      <charset val="128"/>
    </font>
    <font>
      <sz val="11"/>
      <color theme="1"/>
      <name val="ＭＳ Ｐ明朝"/>
      <family val="1"/>
      <charset val="128"/>
    </font>
    <font>
      <sz val="9"/>
      <color indexed="81"/>
      <name val="MS P ゴシック"/>
      <family val="3"/>
      <charset val="128"/>
    </font>
    <font>
      <sz val="11"/>
      <name val="ＭＳ Ｐゴシック"/>
      <family val="3"/>
      <charset val="128"/>
    </font>
    <font>
      <b/>
      <sz val="9"/>
      <color indexed="81"/>
      <name val="MS P ゴシック"/>
      <family val="3"/>
      <charset val="128"/>
    </font>
    <font>
      <sz val="10"/>
      <name val="ＭＳ Ｐ明朝"/>
      <family val="1"/>
      <charset val="128"/>
    </font>
    <font>
      <b/>
      <sz val="10"/>
      <name val="ＭＳ Ｐ明朝"/>
      <family val="1"/>
      <charset val="128"/>
    </font>
    <font>
      <sz val="11"/>
      <name val="ＭＳ Ｐ明朝"/>
      <family val="1"/>
      <charset val="128"/>
    </font>
    <font>
      <b/>
      <sz val="16"/>
      <name val="ＭＳ Ｐ明朝"/>
      <family val="1"/>
      <charset val="128"/>
    </font>
    <font>
      <sz val="18"/>
      <name val="ＭＳ Ｐ明朝"/>
      <family val="1"/>
      <charset val="128"/>
    </font>
    <font>
      <sz val="8"/>
      <name val="ＭＳ Ｐ明朝"/>
      <family val="1"/>
      <charset val="128"/>
    </font>
    <font>
      <sz val="9"/>
      <name val="ＭＳ Ｐ明朝"/>
      <family val="1"/>
      <charset val="128"/>
    </font>
    <font>
      <sz val="7.5"/>
      <name val="ＭＳ Ｐ明朝"/>
      <family val="1"/>
      <charset val="128"/>
    </font>
    <font>
      <sz val="11"/>
      <name val="游ゴシック"/>
      <family val="2"/>
      <charset val="128"/>
      <scheme val="minor"/>
    </font>
    <font>
      <b/>
      <sz val="12"/>
      <name val="ＭＳ Ｐゴシック"/>
      <family val="3"/>
      <charset val="128"/>
    </font>
    <font>
      <sz val="8.5"/>
      <name val="ＭＳ Ｐ明朝"/>
      <family val="1"/>
      <charset val="128"/>
    </font>
    <font>
      <sz val="10"/>
      <color rgb="FF0000FF"/>
      <name val="ＭＳ Ｐ明朝"/>
      <family val="1"/>
      <charset val="128"/>
    </font>
    <font>
      <sz val="9"/>
      <color rgb="FF0000FF"/>
      <name val="ＭＳ Ｐ明朝"/>
      <family val="1"/>
      <charset val="128"/>
    </font>
    <font>
      <sz val="11"/>
      <color rgb="FF0000FF"/>
      <name val="ＭＳ Ｐ明朝"/>
      <family val="1"/>
      <charset val="128"/>
    </font>
    <font>
      <sz val="11"/>
      <color rgb="FF0000FF"/>
      <name val="游ゴシック"/>
      <family val="2"/>
      <charset val="128"/>
      <scheme val="minor"/>
    </font>
  </fonts>
  <fills count="11">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7" fillId="0" borderId="0">
      <alignment vertical="center"/>
    </xf>
    <xf numFmtId="0" fontId="7" fillId="0" borderId="0">
      <alignment vertical="center"/>
    </xf>
    <xf numFmtId="0" fontId="2" fillId="0" borderId="0">
      <alignment vertical="center"/>
    </xf>
    <xf numFmtId="0" fontId="2" fillId="0" borderId="0">
      <alignment vertical="center"/>
    </xf>
    <xf numFmtId="0" fontId="3" fillId="0" borderId="0">
      <alignment vertical="center"/>
    </xf>
  </cellStyleXfs>
  <cellXfs count="341">
    <xf numFmtId="0" fontId="0" fillId="0" borderId="0" xfId="0">
      <alignment vertical="center"/>
    </xf>
    <xf numFmtId="0" fontId="5" fillId="0" borderId="0" xfId="0" applyFont="1">
      <alignment vertical="center"/>
    </xf>
    <xf numFmtId="0" fontId="5" fillId="2" borderId="1" xfId="0" applyFont="1" applyFill="1" applyBorder="1">
      <alignment vertical="center"/>
    </xf>
    <xf numFmtId="0" fontId="5" fillId="0" borderId="1" xfId="0" applyFont="1" applyBorder="1">
      <alignment vertical="center"/>
    </xf>
    <xf numFmtId="0" fontId="5" fillId="0" borderId="1" xfId="0" applyFont="1" applyBorder="1" applyAlignment="1">
      <alignment horizontal="center" vertical="center"/>
    </xf>
    <xf numFmtId="14" fontId="0" fillId="6" borderId="0" xfId="0" applyNumberFormat="1" applyFill="1">
      <alignment vertical="center"/>
    </xf>
    <xf numFmtId="0" fontId="0" fillId="2" borderId="1" xfId="0" applyFill="1" applyBorder="1">
      <alignment vertical="center"/>
    </xf>
    <xf numFmtId="0" fontId="0" fillId="7" borderId="1" xfId="0" applyFill="1" applyBorder="1">
      <alignment vertical="center"/>
    </xf>
    <xf numFmtId="38" fontId="0" fillId="7" borderId="1" xfId="0" applyNumberFormat="1" applyFill="1" applyBorder="1">
      <alignment vertical="center"/>
    </xf>
    <xf numFmtId="0" fontId="0" fillId="8" borderId="1" xfId="0" applyFill="1" applyBorder="1">
      <alignment vertical="center"/>
    </xf>
    <xf numFmtId="41" fontId="0" fillId="8" borderId="1" xfId="0" applyNumberFormat="1" applyFill="1" applyBorder="1">
      <alignment vertical="center"/>
    </xf>
    <xf numFmtId="0" fontId="0" fillId="9" borderId="1" xfId="0" applyFill="1" applyBorder="1">
      <alignment vertical="center"/>
    </xf>
    <xf numFmtId="0" fontId="0" fillId="10" borderId="1" xfId="0" applyFill="1" applyBorder="1">
      <alignment vertical="center"/>
    </xf>
    <xf numFmtId="0" fontId="5" fillId="0" borderId="1" xfId="0" applyFont="1" applyBorder="1" applyAlignment="1">
      <alignment vertical="center" wrapText="1"/>
    </xf>
    <xf numFmtId="0" fontId="0" fillId="7" borderId="1" xfId="0" applyFill="1" applyBorder="1" applyAlignment="1">
      <alignment vertical="center" wrapText="1"/>
    </xf>
    <xf numFmtId="0" fontId="9" fillId="0" borderId="0" xfId="2" applyFont="1">
      <alignment vertical="center"/>
    </xf>
    <xf numFmtId="0" fontId="9" fillId="0" borderId="7" xfId="2" applyFont="1" applyBorder="1">
      <alignment vertical="center"/>
    </xf>
    <xf numFmtId="0" fontId="9" fillId="0" borderId="12" xfId="2" applyFont="1" applyBorder="1">
      <alignment vertical="center"/>
    </xf>
    <xf numFmtId="0" fontId="9" fillId="0" borderId="0" xfId="2" applyFont="1" applyAlignment="1">
      <alignment horizontal="center" vertical="center"/>
    </xf>
    <xf numFmtId="0" fontId="12" fillId="0" borderId="0" xfId="2" applyFont="1">
      <alignment vertical="center"/>
    </xf>
    <xf numFmtId="0" fontId="13" fillId="0" borderId="0" xfId="2" applyFont="1">
      <alignment vertical="center"/>
    </xf>
    <xf numFmtId="0" fontId="9" fillId="2" borderId="0" xfId="2" applyFont="1" applyFill="1" applyAlignment="1">
      <alignment vertical="center" shrinkToFit="1"/>
    </xf>
    <xf numFmtId="0" fontId="9" fillId="4" borderId="0" xfId="2" applyFont="1" applyFill="1">
      <alignment vertical="center"/>
    </xf>
    <xf numFmtId="0" fontId="9" fillId="0" borderId="0" xfId="2" applyFont="1" applyAlignment="1">
      <alignment vertical="center" wrapText="1"/>
    </xf>
    <xf numFmtId="0" fontId="9" fillId="3" borderId="0" xfId="2" applyFont="1" applyFill="1">
      <alignment vertical="center"/>
    </xf>
    <xf numFmtId="0" fontId="9" fillId="0" borderId="7" xfId="2" applyFont="1" applyBorder="1" applyAlignment="1">
      <alignment vertical="center" shrinkToFit="1"/>
    </xf>
    <xf numFmtId="0" fontId="9" fillId="0" borderId="0" xfId="2" applyFont="1" applyAlignment="1">
      <alignment vertical="center" shrinkToFit="1"/>
    </xf>
    <xf numFmtId="0" fontId="9" fillId="0" borderId="6" xfId="2" applyFont="1" applyBorder="1" applyAlignment="1">
      <alignment horizontal="center" vertical="center" shrinkToFit="1"/>
    </xf>
    <xf numFmtId="0" fontId="9" fillId="0" borderId="10" xfId="2" applyFont="1" applyBorder="1" applyAlignment="1">
      <alignment horizontal="center" vertical="center" shrinkToFit="1"/>
    </xf>
    <xf numFmtId="0" fontId="15" fillId="0" borderId="0" xfId="2" applyFont="1">
      <alignment vertical="center"/>
    </xf>
    <xf numFmtId="0" fontId="11" fillId="0" borderId="0" xfId="0" applyFont="1">
      <alignment vertical="center"/>
    </xf>
    <xf numFmtId="0" fontId="9" fillId="0" borderId="6" xfId="2" applyFont="1" applyBorder="1">
      <alignment vertical="center"/>
    </xf>
    <xf numFmtId="0" fontId="9" fillId="2" borderId="6" xfId="2" applyFont="1" applyFill="1" applyBorder="1" applyAlignment="1">
      <alignment vertical="center" shrinkToFit="1"/>
    </xf>
    <xf numFmtId="0" fontId="15" fillId="0" borderId="6" xfId="2" applyFont="1" applyBorder="1">
      <alignment vertical="center"/>
    </xf>
    <xf numFmtId="0" fontId="11" fillId="0" borderId="6" xfId="0" applyFont="1" applyBorder="1">
      <alignment vertical="center"/>
    </xf>
    <xf numFmtId="0" fontId="15" fillId="0" borderId="10" xfId="2" applyFont="1" applyBorder="1">
      <alignment vertical="center"/>
    </xf>
    <xf numFmtId="0" fontId="9" fillId="0" borderId="0" xfId="0" applyFont="1">
      <alignment vertical="center"/>
    </xf>
    <xf numFmtId="0" fontId="9" fillId="0" borderId="0" xfId="2" applyFont="1" applyAlignment="1">
      <alignment horizontal="center" vertical="center" shrinkToFit="1"/>
    </xf>
    <xf numFmtId="0" fontId="11" fillId="0" borderId="0" xfId="0" applyFont="1" applyAlignment="1">
      <alignment horizontal="center" vertical="center"/>
    </xf>
    <xf numFmtId="0" fontId="9" fillId="0" borderId="10" xfId="0" applyFont="1" applyBorder="1">
      <alignment vertical="center"/>
    </xf>
    <xf numFmtId="0" fontId="18" fillId="0" borderId="0" xfId="6" applyFont="1">
      <alignment vertical="center"/>
    </xf>
    <xf numFmtId="0" fontId="9" fillId="0" borderId="0" xfId="0" applyFont="1" applyAlignment="1">
      <alignment vertical="center" wrapText="1"/>
    </xf>
    <xf numFmtId="176" fontId="9" fillId="0" borderId="3" xfId="0" applyNumberFormat="1" applyFont="1" applyBorder="1" applyAlignment="1">
      <alignment horizontal="center" vertical="center"/>
    </xf>
    <xf numFmtId="0" fontId="15" fillId="0" borderId="2" xfId="0" applyFont="1" applyBorder="1">
      <alignment vertical="center"/>
    </xf>
    <xf numFmtId="176" fontId="9" fillId="0" borderId="18" xfId="0" applyNumberFormat="1" applyFont="1" applyBorder="1" applyAlignment="1">
      <alignment horizontal="center" vertical="center"/>
    </xf>
    <xf numFmtId="0" fontId="15" fillId="0" borderId="19" xfId="0" applyFont="1" applyBorder="1">
      <alignment vertical="center"/>
    </xf>
    <xf numFmtId="176" fontId="9" fillId="0" borderId="0" xfId="0" applyNumberFormat="1" applyFont="1" applyAlignment="1">
      <alignment horizontal="center" vertical="center"/>
    </xf>
    <xf numFmtId="0" fontId="15" fillId="0" borderId="12" xfId="0" applyFont="1" applyBorder="1">
      <alignment vertical="center"/>
    </xf>
    <xf numFmtId="0" fontId="9" fillId="0" borderId="0" xfId="0" applyFont="1" applyAlignment="1">
      <alignment horizontal="center" vertical="center"/>
    </xf>
    <xf numFmtId="0" fontId="15" fillId="0" borderId="0" xfId="0" applyFont="1" applyAlignment="1">
      <alignment horizontal="center" vertical="center" wrapText="1"/>
    </xf>
    <xf numFmtId="0" fontId="9" fillId="0" borderId="0" xfId="0" applyFont="1" applyAlignment="1">
      <alignment horizontal="center" vertical="center" wrapText="1"/>
    </xf>
    <xf numFmtId="41" fontId="9" fillId="0" borderId="0" xfId="1" applyNumberFormat="1" applyFont="1" applyFill="1" applyBorder="1" applyAlignment="1">
      <alignment horizontal="right" vertical="center"/>
    </xf>
    <xf numFmtId="176" fontId="9" fillId="0" borderId="0" xfId="0" applyNumberFormat="1" applyFont="1" applyAlignment="1">
      <alignment horizontal="right" vertical="center"/>
    </xf>
    <xf numFmtId="0" fontId="15" fillId="0" borderId="0" xfId="0" applyFont="1">
      <alignment vertical="center"/>
    </xf>
    <xf numFmtId="176" fontId="9" fillId="0" borderId="3" xfId="2" applyNumberFormat="1" applyFont="1" applyBorder="1" applyAlignment="1">
      <alignment vertical="center" shrinkToFit="1"/>
    </xf>
    <xf numFmtId="176" fontId="9" fillId="2" borderId="3" xfId="2" applyNumberFormat="1" applyFont="1" applyFill="1" applyBorder="1" applyAlignment="1">
      <alignment vertical="center" shrinkToFit="1"/>
    </xf>
    <xf numFmtId="0" fontId="9" fillId="0" borderId="3" xfId="2" applyFont="1" applyBorder="1" applyAlignment="1">
      <alignment vertical="center" shrinkToFit="1"/>
    </xf>
    <xf numFmtId="0" fontId="15" fillId="0" borderId="2" xfId="2" applyFont="1" applyBorder="1">
      <alignment vertical="center"/>
    </xf>
    <xf numFmtId="176" fontId="9" fillId="0" borderId="18" xfId="2" applyNumberFormat="1" applyFont="1" applyBorder="1" applyAlignment="1">
      <alignment vertical="center" shrinkToFit="1"/>
    </xf>
    <xf numFmtId="176" fontId="9" fillId="2" borderId="18" xfId="2" applyNumberFormat="1" applyFont="1" applyFill="1" applyBorder="1" applyAlignment="1">
      <alignment vertical="center" shrinkToFit="1"/>
    </xf>
    <xf numFmtId="0" fontId="9" fillId="0" borderId="18" xfId="2" applyFont="1" applyBorder="1" applyAlignment="1">
      <alignment vertical="center" shrinkToFit="1"/>
    </xf>
    <xf numFmtId="0" fontId="15" fillId="0" borderId="19" xfId="2" applyFont="1" applyBorder="1">
      <alignment vertical="center"/>
    </xf>
    <xf numFmtId="0" fontId="14" fillId="0" borderId="0" xfId="2" applyFont="1">
      <alignment vertical="center"/>
    </xf>
    <xf numFmtId="0" fontId="9" fillId="0" borderId="0" xfId="2" applyFont="1" applyAlignment="1">
      <alignment horizontal="left" vertical="center" wrapText="1"/>
    </xf>
    <xf numFmtId="0" fontId="9" fillId="0" borderId="6" xfId="2" applyFont="1" applyBorder="1" applyAlignment="1">
      <alignment horizontal="center" vertical="center"/>
    </xf>
    <xf numFmtId="176" fontId="9" fillId="2" borderId="18" xfId="0" applyNumberFormat="1" applyFont="1" applyFill="1" applyBorder="1" applyAlignment="1">
      <alignment horizontal="right" vertical="center"/>
    </xf>
    <xf numFmtId="176" fontId="9" fillId="2" borderId="0" xfId="0" applyNumberFormat="1" applyFont="1" applyFill="1" applyAlignment="1">
      <alignment horizontal="right" vertical="center"/>
    </xf>
    <xf numFmtId="176" fontId="9" fillId="2" borderId="3" xfId="0" applyNumberFormat="1" applyFont="1" applyFill="1" applyBorder="1" applyAlignment="1">
      <alignment horizontal="right" vertical="center"/>
    </xf>
    <xf numFmtId="0" fontId="9" fillId="0" borderId="25" xfId="2" applyFont="1" applyBorder="1" applyAlignment="1">
      <alignment vertical="center" shrinkToFit="1"/>
    </xf>
    <xf numFmtId="0" fontId="9" fillId="0" borderId="6" xfId="2" applyFont="1" applyBorder="1" applyAlignment="1">
      <alignment vertical="center" shrinkToFit="1"/>
    </xf>
    <xf numFmtId="0" fontId="9" fillId="0" borderId="0" xfId="2" applyFont="1" applyAlignment="1">
      <alignment horizontal="right" vertical="center"/>
    </xf>
    <xf numFmtId="0" fontId="9" fillId="0" borderId="0" xfId="2" applyFont="1" applyAlignment="1">
      <alignment horizontal="center" vertical="center" wrapText="1"/>
    </xf>
    <xf numFmtId="0" fontId="9" fillId="2" borderId="0" xfId="2" applyFont="1" applyFill="1">
      <alignment vertical="center"/>
    </xf>
    <xf numFmtId="0" fontId="9" fillId="2" borderId="1" xfId="2" applyFont="1" applyFill="1" applyBorder="1">
      <alignment vertical="center"/>
    </xf>
    <xf numFmtId="0" fontId="9" fillId="0" borderId="25" xfId="2" applyFont="1" applyBorder="1" applyAlignment="1">
      <alignment horizontal="center" vertical="center"/>
    </xf>
    <xf numFmtId="0" fontId="9" fillId="0" borderId="25" xfId="2" applyFont="1" applyBorder="1" applyAlignment="1">
      <alignment horizontal="center" vertical="center" shrinkToFit="1"/>
    </xf>
    <xf numFmtId="0" fontId="9" fillId="0" borderId="26" xfId="2" applyFont="1" applyBorder="1" applyAlignment="1">
      <alignment horizontal="center" vertical="center" shrinkToFit="1"/>
    </xf>
    <xf numFmtId="0" fontId="5" fillId="6" borderId="1" xfId="0" applyFont="1" applyFill="1" applyBorder="1">
      <alignment vertical="center"/>
    </xf>
    <xf numFmtId="0" fontId="9" fillId="0" borderId="3" xfId="2" applyFont="1" applyBorder="1" applyAlignment="1">
      <alignment horizontal="left" vertical="center" wrapText="1"/>
    </xf>
    <xf numFmtId="0" fontId="9" fillId="0" borderId="2" xfId="2" applyFont="1" applyBorder="1" applyAlignment="1">
      <alignment horizontal="left" vertical="center" wrapText="1"/>
    </xf>
    <xf numFmtId="0" fontId="20" fillId="2" borderId="0" xfId="2" applyFont="1" applyFill="1" applyAlignment="1">
      <alignment vertical="center" shrinkToFit="1"/>
    </xf>
    <xf numFmtId="176" fontId="20" fillId="2" borderId="3" xfId="2" applyNumberFormat="1" applyFont="1" applyFill="1" applyBorder="1" applyAlignment="1">
      <alignment vertical="center" shrinkToFit="1"/>
    </xf>
    <xf numFmtId="176" fontId="20" fillId="2" borderId="18" xfId="2" applyNumberFormat="1" applyFont="1" applyFill="1" applyBorder="1" applyAlignment="1">
      <alignment vertical="center" shrinkToFit="1"/>
    </xf>
    <xf numFmtId="176" fontId="20" fillId="2" borderId="3" xfId="0" applyNumberFormat="1" applyFont="1" applyFill="1" applyBorder="1" applyAlignment="1">
      <alignment horizontal="right" vertical="center"/>
    </xf>
    <xf numFmtId="176" fontId="20" fillId="2" borderId="18" xfId="0" applyNumberFormat="1" applyFont="1" applyFill="1" applyBorder="1" applyAlignment="1">
      <alignment horizontal="right" vertical="center"/>
    </xf>
    <xf numFmtId="0" fontId="20" fillId="2" borderId="1" xfId="2" applyFont="1" applyFill="1" applyBorder="1">
      <alignment vertical="center"/>
    </xf>
    <xf numFmtId="0" fontId="20" fillId="2" borderId="6" xfId="2" applyFont="1" applyFill="1" applyBorder="1" applyAlignment="1">
      <alignment vertical="center" shrinkToFit="1"/>
    </xf>
    <xf numFmtId="0" fontId="5" fillId="0" borderId="7" xfId="0" applyFont="1" applyBorder="1">
      <alignment vertical="center"/>
    </xf>
    <xf numFmtId="0" fontId="5" fillId="0" borderId="3" xfId="0" applyFont="1" applyBorder="1">
      <alignment vertical="center"/>
    </xf>
    <xf numFmtId="0" fontId="15" fillId="2" borderId="23" xfId="2" applyFont="1" applyFill="1" applyBorder="1" applyAlignment="1">
      <alignment horizontal="center" vertical="center" wrapText="1"/>
    </xf>
    <xf numFmtId="38" fontId="11" fillId="2" borderId="8" xfId="3" applyNumberFormat="1" applyFont="1" applyFill="1" applyBorder="1" applyAlignment="1">
      <alignment horizontal="right" vertical="center"/>
    </xf>
    <xf numFmtId="38" fontId="11" fillId="2" borderId="6" xfId="3" applyNumberFormat="1" applyFont="1" applyFill="1" applyBorder="1" applyAlignment="1">
      <alignment horizontal="right"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8" xfId="0" applyFont="1" applyBorder="1" applyAlignment="1">
      <alignment horizontal="left" vertical="center" wrapText="1"/>
    </xf>
    <xf numFmtId="0" fontId="9" fillId="0" borderId="6" xfId="0" applyFont="1" applyBorder="1" applyAlignment="1">
      <alignment horizontal="left" vertical="center" wrapText="1"/>
    </xf>
    <xf numFmtId="0" fontId="9" fillId="0" borderId="10" xfId="0" applyFont="1" applyBorder="1" applyAlignment="1">
      <alignment horizontal="left" vertical="center" wrapText="1"/>
    </xf>
    <xf numFmtId="0" fontId="9" fillId="0" borderId="1" xfId="2" applyFont="1" applyBorder="1" applyAlignment="1">
      <alignment horizontal="center" vertical="center"/>
    </xf>
    <xf numFmtId="0" fontId="9" fillId="0" borderId="8" xfId="2" applyFont="1" applyBorder="1" applyAlignment="1">
      <alignment horizontal="center" vertical="center" wrapText="1"/>
    </xf>
    <xf numFmtId="0" fontId="15" fillId="0" borderId="10" xfId="2" applyFont="1" applyBorder="1" applyAlignment="1">
      <alignment horizontal="center" vertical="center" wrapText="1"/>
    </xf>
    <xf numFmtId="0" fontId="9" fillId="2" borderId="4"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11" xfId="0" applyFont="1" applyFill="1" applyBorder="1" applyAlignment="1">
      <alignment horizontal="left" vertical="center" wrapText="1"/>
    </xf>
    <xf numFmtId="41" fontId="9" fillId="2" borderId="4" xfId="1" applyNumberFormat="1" applyFont="1" applyFill="1" applyBorder="1" applyAlignment="1">
      <alignment horizontal="right" vertical="center"/>
    </xf>
    <xf numFmtId="41" fontId="9" fillId="2" borderId="3" xfId="1" applyNumberFormat="1" applyFont="1" applyFill="1" applyBorder="1" applyAlignment="1">
      <alignment horizontal="right" vertical="center"/>
    </xf>
    <xf numFmtId="41" fontId="9" fillId="2" borderId="9" xfId="1" applyNumberFormat="1" applyFont="1" applyFill="1" applyBorder="1" applyAlignment="1">
      <alignment horizontal="right" vertical="center"/>
    </xf>
    <xf numFmtId="41" fontId="9" fillId="2" borderId="5" xfId="1" applyNumberFormat="1" applyFont="1" applyFill="1" applyBorder="1" applyAlignment="1">
      <alignment horizontal="right" vertical="center"/>
    </xf>
    <xf numFmtId="176" fontId="9" fillId="2" borderId="4" xfId="0" applyNumberFormat="1" applyFont="1" applyFill="1" applyBorder="1" applyAlignment="1">
      <alignment horizontal="right" vertical="center"/>
    </xf>
    <xf numFmtId="176" fontId="9" fillId="2" borderId="3" xfId="0" applyNumberFormat="1" applyFont="1" applyFill="1" applyBorder="1" applyAlignment="1">
      <alignment horizontal="right" vertical="center"/>
    </xf>
    <xf numFmtId="0" fontId="15"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0" borderId="6" xfId="2" applyFont="1" applyBorder="1" applyAlignment="1">
      <alignment horizontal="center" vertical="center"/>
    </xf>
    <xf numFmtId="0" fontId="9" fillId="0" borderId="10" xfId="2" applyFont="1" applyBorder="1" applyAlignment="1">
      <alignment horizontal="center" vertical="center"/>
    </xf>
    <xf numFmtId="0" fontId="9" fillId="0" borderId="8" xfId="2" applyFont="1" applyBorder="1" applyAlignment="1">
      <alignment horizontal="center" vertical="center"/>
    </xf>
    <xf numFmtId="0" fontId="9" fillId="0" borderId="5" xfId="2"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2" fillId="0" borderId="0" xfId="2" applyFont="1" applyAlignment="1">
      <alignment horizontal="center" vertical="center" wrapText="1"/>
    </xf>
    <xf numFmtId="38" fontId="11" fillId="2" borderId="8" xfId="1" applyNumberFormat="1" applyFont="1" applyFill="1" applyBorder="1" applyAlignment="1">
      <alignment horizontal="right" vertical="center"/>
    </xf>
    <xf numFmtId="38" fontId="11" fillId="2" borderId="6" xfId="1" applyNumberFormat="1" applyFont="1" applyFill="1" applyBorder="1" applyAlignment="1">
      <alignment horizontal="right" vertical="center"/>
    </xf>
    <xf numFmtId="0" fontId="9" fillId="0" borderId="8" xfId="0" applyFont="1" applyBorder="1" applyAlignment="1">
      <alignment horizontal="left" vertical="center"/>
    </xf>
    <xf numFmtId="0" fontId="9" fillId="0" borderId="6" xfId="0" applyFont="1" applyBorder="1" applyAlignment="1">
      <alignment horizontal="left" vertical="center"/>
    </xf>
    <xf numFmtId="0" fontId="9" fillId="0" borderId="10" xfId="0" applyFont="1" applyBorder="1" applyAlignment="1">
      <alignment horizontal="left" vertical="center"/>
    </xf>
    <xf numFmtId="0" fontId="9" fillId="0" borderId="27" xfId="2" applyFont="1" applyBorder="1" applyAlignment="1">
      <alignment horizontal="center" vertical="center"/>
    </xf>
    <xf numFmtId="0" fontId="9" fillId="0" borderId="9" xfId="2" applyFont="1" applyBorder="1" applyAlignment="1">
      <alignment horizontal="center" vertical="center"/>
    </xf>
    <xf numFmtId="0" fontId="9" fillId="0" borderId="5" xfId="2" applyFont="1" applyBorder="1" applyAlignment="1">
      <alignment horizontal="center" vertical="center"/>
    </xf>
    <xf numFmtId="0" fontId="9" fillId="0" borderId="11" xfId="2" applyFont="1" applyBorder="1" applyAlignment="1">
      <alignment horizontal="center" vertical="center"/>
    </xf>
    <xf numFmtId="0" fontId="9" fillId="2" borderId="8" xfId="2" applyFont="1" applyFill="1" applyBorder="1" applyAlignment="1">
      <alignment horizontal="center" vertical="center" shrinkToFit="1"/>
    </xf>
    <xf numFmtId="0" fontId="9" fillId="2" borderId="6" xfId="2" applyFont="1" applyFill="1" applyBorder="1" applyAlignment="1">
      <alignment horizontal="center" vertical="center" shrinkToFit="1"/>
    </xf>
    <xf numFmtId="38" fontId="11" fillId="2" borderId="8" xfId="1" applyNumberFormat="1" applyFont="1" applyFill="1" applyBorder="1" applyAlignment="1">
      <alignment horizontal="right" vertical="center" wrapText="1"/>
    </xf>
    <xf numFmtId="38" fontId="11" fillId="2" borderId="6" xfId="1" applyNumberFormat="1" applyFont="1" applyFill="1" applyBorder="1" applyAlignment="1">
      <alignment horizontal="right" vertical="center" wrapText="1"/>
    </xf>
    <xf numFmtId="0" fontId="17" fillId="0" borderId="6" xfId="0" applyFont="1" applyBorder="1" applyAlignment="1">
      <alignment horizontal="center" vertical="center"/>
    </xf>
    <xf numFmtId="0" fontId="17" fillId="0" borderId="10" xfId="0" applyFont="1" applyBorder="1" applyAlignment="1">
      <alignment horizontal="center" vertical="center"/>
    </xf>
    <xf numFmtId="0" fontId="9" fillId="0" borderId="6" xfId="2" applyFont="1" applyBorder="1" applyAlignment="1">
      <alignment vertical="center" shrinkToFit="1"/>
    </xf>
    <xf numFmtId="0" fontId="17" fillId="0" borderId="10" xfId="0" applyFont="1" applyBorder="1" applyAlignment="1">
      <alignment vertical="center" shrinkToFit="1"/>
    </xf>
    <xf numFmtId="0" fontId="9" fillId="0" borderId="0" xfId="2" applyFont="1" applyAlignment="1">
      <alignment horizontal="right" vertical="center"/>
    </xf>
    <xf numFmtId="0" fontId="9" fillId="2" borderId="1" xfId="2" applyFont="1" applyFill="1" applyBorder="1" applyAlignment="1">
      <alignment horizontal="center" vertical="center" wrapText="1"/>
    </xf>
    <xf numFmtId="0" fontId="9" fillId="2" borderId="10" xfId="2" applyFont="1" applyFill="1" applyBorder="1" applyAlignment="1">
      <alignment horizontal="center" vertical="center" shrinkToFit="1"/>
    </xf>
    <xf numFmtId="0" fontId="11" fillId="5" borderId="6" xfId="0" applyFont="1" applyFill="1" applyBorder="1" applyAlignment="1">
      <alignment horizontal="center" vertical="center"/>
    </xf>
    <xf numFmtId="0" fontId="9" fillId="2" borderId="8" xfId="2" applyFont="1" applyFill="1" applyBorder="1" applyAlignment="1">
      <alignment horizontal="center" vertical="center" wrapText="1" shrinkToFit="1"/>
    </xf>
    <xf numFmtId="0" fontId="9" fillId="0" borderId="0" xfId="2" applyFont="1" applyAlignment="1">
      <alignment horizontal="left" vertical="center" wrapText="1"/>
    </xf>
    <xf numFmtId="0" fontId="9" fillId="0" borderId="0" xfId="2" applyFont="1" applyAlignment="1">
      <alignment horizontal="center" vertical="center" wrapText="1"/>
    </xf>
    <xf numFmtId="0" fontId="16" fillId="0" borderId="8" xfId="2" applyFont="1" applyBorder="1" applyAlignment="1">
      <alignment horizontal="center" vertical="center" wrapText="1"/>
    </xf>
    <xf numFmtId="0" fontId="16" fillId="0" borderId="6" xfId="2" applyFont="1" applyBorder="1" applyAlignment="1">
      <alignment horizontal="center" vertical="center"/>
    </xf>
    <xf numFmtId="0" fontId="16" fillId="0" borderId="10" xfId="2" applyFont="1" applyBorder="1" applyAlignment="1">
      <alignment horizontal="center" vertical="center"/>
    </xf>
    <xf numFmtId="0" fontId="9" fillId="2" borderId="6" xfId="2" applyFont="1" applyFill="1" applyBorder="1" applyAlignment="1">
      <alignment horizontal="center" vertical="center"/>
    </xf>
    <xf numFmtId="0" fontId="15" fillId="2" borderId="8" xfId="2" applyFont="1" applyFill="1" applyBorder="1" applyAlignment="1">
      <alignment horizontal="center" vertical="center"/>
    </xf>
    <xf numFmtId="0" fontId="15" fillId="2" borderId="6" xfId="2" applyFont="1" applyFill="1" applyBorder="1" applyAlignment="1">
      <alignment horizontal="center" vertical="center"/>
    </xf>
    <xf numFmtId="0" fontId="15" fillId="2" borderId="10" xfId="2" applyFont="1" applyFill="1" applyBorder="1" applyAlignment="1">
      <alignment horizontal="center" vertical="center"/>
    </xf>
    <xf numFmtId="0" fontId="9" fillId="2" borderId="3"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0" xfId="2" applyFont="1" applyFill="1" applyAlignment="1">
      <alignment horizontal="center" vertical="center" wrapText="1"/>
    </xf>
    <xf numFmtId="0" fontId="9" fillId="2" borderId="12" xfId="2" applyFont="1" applyFill="1" applyBorder="1" applyAlignment="1">
      <alignment horizontal="center" vertical="center" wrapText="1"/>
    </xf>
    <xf numFmtId="0" fontId="9" fillId="2" borderId="5" xfId="2" applyFont="1" applyFill="1" applyBorder="1" applyAlignment="1">
      <alignment horizontal="center" vertical="center" wrapText="1"/>
    </xf>
    <xf numFmtId="0" fontId="9" fillId="2" borderId="11" xfId="2" applyFont="1" applyFill="1" applyBorder="1" applyAlignment="1">
      <alignment horizontal="center" vertical="center" wrapText="1"/>
    </xf>
    <xf numFmtId="0" fontId="9" fillId="0" borderId="16" xfId="2" applyFont="1" applyBorder="1" applyAlignment="1">
      <alignment horizontal="center" vertical="center" wrapText="1"/>
    </xf>
    <xf numFmtId="0" fontId="9" fillId="0" borderId="16" xfId="2" applyFont="1" applyBorder="1" applyAlignment="1">
      <alignment horizontal="center" vertical="center"/>
    </xf>
    <xf numFmtId="0" fontId="9" fillId="0" borderId="23" xfId="2" applyFont="1" applyBorder="1" applyAlignment="1">
      <alignment horizontal="center" vertical="center" wrapText="1"/>
    </xf>
    <xf numFmtId="0" fontId="15" fillId="2" borderId="16" xfId="2" applyFont="1" applyFill="1" applyBorder="1" applyAlignment="1">
      <alignment horizontal="center" vertical="center"/>
    </xf>
    <xf numFmtId="0" fontId="9" fillId="2" borderId="25" xfId="2" applyFont="1" applyFill="1" applyBorder="1" applyAlignment="1">
      <alignment horizontal="center" vertical="center" shrinkToFit="1"/>
    </xf>
    <xf numFmtId="0" fontId="17" fillId="0" borderId="25" xfId="0" applyFont="1" applyBorder="1" applyAlignment="1">
      <alignment horizontal="center" vertical="center" shrinkToFit="1"/>
    </xf>
    <xf numFmtId="0" fontId="14" fillId="0" borderId="3" xfId="2" applyFont="1" applyBorder="1" applyAlignment="1">
      <alignment horizontal="left" vertical="center" wrapText="1"/>
    </xf>
    <xf numFmtId="0" fontId="14" fillId="0" borderId="2" xfId="2" applyFont="1" applyBorder="1" applyAlignment="1">
      <alignment horizontal="left" vertical="center" wrapText="1"/>
    </xf>
    <xf numFmtId="0" fontId="9" fillId="2" borderId="8" xfId="2" applyFont="1" applyFill="1" applyBorder="1" applyAlignment="1">
      <alignment horizontal="center" vertical="center"/>
    </xf>
    <xf numFmtId="0" fontId="9" fillId="2" borderId="10" xfId="2" applyFont="1" applyFill="1" applyBorder="1" applyAlignment="1">
      <alignment horizontal="center" vertical="center"/>
    </xf>
    <xf numFmtId="0" fontId="9" fillId="0" borderId="15" xfId="2" applyFont="1" applyBorder="1" applyAlignment="1">
      <alignment horizontal="center" vertical="center" wrapText="1"/>
    </xf>
    <xf numFmtId="0" fontId="9" fillId="0" borderId="14" xfId="2" applyFont="1" applyBorder="1" applyAlignment="1">
      <alignment horizontal="center" vertical="center" wrapText="1"/>
    </xf>
    <xf numFmtId="0" fontId="9" fillId="2" borderId="14" xfId="2" applyFont="1" applyFill="1" applyBorder="1" applyAlignment="1">
      <alignment horizontal="center" vertical="center"/>
    </xf>
    <xf numFmtId="0" fontId="9" fillId="2" borderId="13" xfId="2" applyFont="1" applyFill="1" applyBorder="1" applyAlignment="1">
      <alignment horizontal="center" vertical="center"/>
    </xf>
    <xf numFmtId="0" fontId="9" fillId="2" borderId="9" xfId="2" applyFont="1" applyFill="1" applyBorder="1" applyAlignment="1">
      <alignment horizontal="center" vertical="center"/>
    </xf>
    <xf numFmtId="0" fontId="9" fillId="2" borderId="5" xfId="2" applyFont="1" applyFill="1" applyBorder="1" applyAlignment="1">
      <alignment horizontal="center" vertical="center"/>
    </xf>
    <xf numFmtId="0" fontId="9" fillId="2" borderId="11" xfId="2" applyFont="1" applyFill="1" applyBorder="1" applyAlignment="1">
      <alignment horizontal="center" vertical="center"/>
    </xf>
    <xf numFmtId="0" fontId="9" fillId="0" borderId="5" xfId="2" applyFont="1" applyBorder="1" applyAlignment="1">
      <alignment horizontal="left" vertical="center"/>
    </xf>
    <xf numFmtId="0" fontId="9" fillId="2" borderId="4"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9" xfId="2" applyFont="1" applyFill="1" applyBorder="1" applyAlignment="1">
      <alignment horizontal="left" vertical="center" wrapText="1"/>
    </xf>
    <xf numFmtId="0" fontId="9" fillId="2" borderId="5" xfId="2" applyFont="1" applyFill="1" applyBorder="1" applyAlignment="1">
      <alignment horizontal="left" vertical="center" wrapText="1"/>
    </xf>
    <xf numFmtId="0" fontId="9" fillId="2" borderId="11" xfId="2" applyFont="1" applyFill="1" applyBorder="1" applyAlignment="1">
      <alignment horizontal="left" vertical="center" wrapText="1"/>
    </xf>
    <xf numFmtId="0" fontId="15" fillId="0" borderId="0" xfId="2" applyFont="1" applyAlignment="1">
      <alignment horizontal="left" vertical="center" wrapText="1"/>
    </xf>
    <xf numFmtId="176" fontId="9" fillId="2" borderId="7" xfId="0" applyNumberFormat="1" applyFont="1" applyFill="1" applyBorder="1" applyAlignment="1">
      <alignment horizontal="right" vertical="center"/>
    </xf>
    <xf numFmtId="176" fontId="9" fillId="2" borderId="0" xfId="0" applyNumberFormat="1" applyFont="1" applyFill="1" applyAlignment="1">
      <alignment horizontal="right" vertical="center"/>
    </xf>
    <xf numFmtId="176" fontId="9" fillId="2" borderId="17" xfId="0" applyNumberFormat="1" applyFont="1" applyFill="1" applyBorder="1" applyAlignment="1">
      <alignment horizontal="right" vertical="center"/>
    </xf>
    <xf numFmtId="176" fontId="9" fillId="2" borderId="18" xfId="0" applyNumberFormat="1" applyFont="1" applyFill="1" applyBorder="1" applyAlignment="1">
      <alignment horizontal="right" vertical="center"/>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15" fillId="2" borderId="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9" fillId="2" borderId="8" xfId="2" applyFont="1" applyFill="1" applyBorder="1" applyAlignment="1">
      <alignment horizontal="left" vertical="top" wrapText="1"/>
    </xf>
    <xf numFmtId="0" fontId="9" fillId="2" borderId="6" xfId="2" applyFont="1" applyFill="1" applyBorder="1" applyAlignment="1">
      <alignment horizontal="left" vertical="top" wrapText="1"/>
    </xf>
    <xf numFmtId="0" fontId="9" fillId="2" borderId="10" xfId="2" applyFont="1" applyFill="1" applyBorder="1" applyAlignment="1">
      <alignment horizontal="left" vertical="top" wrapText="1"/>
    </xf>
    <xf numFmtId="0" fontId="15" fillId="2" borderId="8" xfId="2" applyFont="1" applyFill="1" applyBorder="1" applyAlignment="1">
      <alignment horizontal="left" vertical="center"/>
    </xf>
    <xf numFmtId="0" fontId="15" fillId="2" borderId="10" xfId="2" applyFont="1" applyFill="1" applyBorder="1" applyAlignment="1">
      <alignment horizontal="left" vertical="center"/>
    </xf>
    <xf numFmtId="0" fontId="9" fillId="2" borderId="4" xfId="2" applyFont="1" applyFill="1" applyBorder="1" applyAlignment="1">
      <alignment horizontal="left" vertical="center" shrinkToFit="1"/>
    </xf>
    <xf numFmtId="0" fontId="9" fillId="2" borderId="3" xfId="2" applyFont="1" applyFill="1" applyBorder="1" applyAlignment="1">
      <alignment horizontal="left" vertical="center" shrinkToFit="1"/>
    </xf>
    <xf numFmtId="0" fontId="9" fillId="2" borderId="2" xfId="2" applyFont="1" applyFill="1" applyBorder="1" applyAlignment="1">
      <alignment horizontal="left" vertical="center" shrinkToFit="1"/>
    </xf>
    <xf numFmtId="0" fontId="9" fillId="2" borderId="9" xfId="2" applyFont="1" applyFill="1" applyBorder="1" applyAlignment="1">
      <alignment horizontal="left" vertical="center" shrinkToFit="1"/>
    </xf>
    <xf numFmtId="0" fontId="9" fillId="2" borderId="5" xfId="2" applyFont="1" applyFill="1" applyBorder="1" applyAlignment="1">
      <alignment horizontal="left" vertical="center" shrinkToFit="1"/>
    </xf>
    <xf numFmtId="0" fontId="9" fillId="2" borderId="11" xfId="2" applyFont="1" applyFill="1" applyBorder="1" applyAlignment="1">
      <alignment horizontal="left" vertical="center" shrinkToFit="1"/>
    </xf>
    <xf numFmtId="176" fontId="9" fillId="2" borderId="4" xfId="2" applyNumberFormat="1" applyFont="1" applyFill="1" applyBorder="1" applyAlignment="1">
      <alignment horizontal="right" vertical="center" shrinkToFit="1"/>
    </xf>
    <xf numFmtId="176" fontId="9" fillId="2" borderId="3" xfId="2" applyNumberFormat="1" applyFont="1" applyFill="1" applyBorder="1" applyAlignment="1">
      <alignment horizontal="right" vertical="center" shrinkToFit="1"/>
    </xf>
    <xf numFmtId="0" fontId="9" fillId="0" borderId="8" xfId="2" applyFont="1" applyBorder="1" applyAlignment="1">
      <alignment horizontal="center" vertical="center" shrinkToFit="1"/>
    </xf>
    <xf numFmtId="0" fontId="17" fillId="0" borderId="6" xfId="0" applyFont="1" applyBorder="1">
      <alignment vertical="center"/>
    </xf>
    <xf numFmtId="0" fontId="9" fillId="2" borderId="1" xfId="2" applyFont="1" applyFill="1" applyBorder="1" applyAlignment="1">
      <alignment horizontal="center" vertical="center"/>
    </xf>
    <xf numFmtId="0" fontId="17" fillId="0" borderId="10" xfId="0" applyFont="1" applyBorder="1">
      <alignment vertical="center"/>
    </xf>
    <xf numFmtId="0" fontId="9" fillId="2" borderId="24" xfId="2" applyFont="1" applyFill="1" applyBorder="1" applyAlignment="1">
      <alignment horizontal="center" vertical="center" shrinkToFit="1"/>
    </xf>
    <xf numFmtId="0" fontId="17" fillId="0" borderId="25" xfId="0" applyFont="1" applyBorder="1" applyAlignment="1">
      <alignment vertical="center" shrinkToFit="1"/>
    </xf>
    <xf numFmtId="0" fontId="9" fillId="2" borderId="25" xfId="2" applyFont="1" applyFill="1" applyBorder="1" applyAlignment="1">
      <alignment horizontal="center" vertical="center"/>
    </xf>
    <xf numFmtId="0" fontId="17" fillId="0" borderId="25" xfId="0" applyFont="1" applyBorder="1" applyAlignment="1">
      <alignment horizontal="center" vertical="center"/>
    </xf>
    <xf numFmtId="0" fontId="9" fillId="2" borderId="24" xfId="2" applyFont="1" applyFill="1" applyBorder="1" applyAlignment="1">
      <alignment horizontal="center" vertical="center"/>
    </xf>
    <xf numFmtId="0" fontId="17" fillId="0" borderId="25" xfId="0" applyFont="1" applyBorder="1">
      <alignment vertical="center"/>
    </xf>
    <xf numFmtId="176" fontId="9" fillId="2" borderId="17" xfId="2" applyNumberFormat="1" applyFont="1" applyFill="1" applyBorder="1" applyAlignment="1">
      <alignment horizontal="right" vertical="center" shrinkToFit="1"/>
    </xf>
    <xf numFmtId="176" fontId="9" fillId="2" borderId="18" xfId="2" applyNumberFormat="1" applyFont="1" applyFill="1" applyBorder="1" applyAlignment="1">
      <alignment horizontal="right" vertical="center" shrinkToFit="1"/>
    </xf>
    <xf numFmtId="0" fontId="15" fillId="2" borderId="8" xfId="2" applyFont="1" applyFill="1" applyBorder="1" applyAlignment="1">
      <alignment horizontal="left" vertical="center" wrapText="1"/>
    </xf>
    <xf numFmtId="0" fontId="15" fillId="2" borderId="10" xfId="2" applyFont="1" applyFill="1" applyBorder="1" applyAlignment="1">
      <alignment horizontal="left" vertical="center" wrapText="1"/>
    </xf>
    <xf numFmtId="38" fontId="11" fillId="5" borderId="8" xfId="1" applyNumberFormat="1" applyFont="1" applyFill="1" applyBorder="1" applyAlignment="1">
      <alignment horizontal="right" vertical="center"/>
    </xf>
    <xf numFmtId="38" fontId="11" fillId="5" borderId="6" xfId="1" applyNumberFormat="1" applyFont="1" applyFill="1" applyBorder="1" applyAlignment="1">
      <alignment horizontal="right" vertical="center"/>
    </xf>
    <xf numFmtId="0" fontId="9" fillId="2" borderId="26" xfId="2" applyFont="1" applyFill="1" applyBorder="1" applyAlignment="1">
      <alignment horizontal="center" vertical="center" shrinkToFit="1"/>
    </xf>
    <xf numFmtId="0" fontId="9" fillId="0" borderId="25" xfId="2" applyFont="1" applyBorder="1" applyAlignment="1">
      <alignment vertical="center" shrinkToFit="1"/>
    </xf>
    <xf numFmtId="0" fontId="17" fillId="0" borderId="26" xfId="0" applyFont="1" applyBorder="1" applyAlignment="1">
      <alignment vertical="center" shrinkToFit="1"/>
    </xf>
    <xf numFmtId="38" fontId="11" fillId="5" borderId="8" xfId="1" applyNumberFormat="1" applyFont="1" applyFill="1" applyBorder="1" applyAlignment="1">
      <alignment horizontal="right" vertical="center" wrapText="1"/>
    </xf>
    <xf numFmtId="38" fontId="11" fillId="5" borderId="6" xfId="1" applyNumberFormat="1" applyFont="1" applyFill="1" applyBorder="1" applyAlignment="1">
      <alignment horizontal="right" vertical="center" wrapText="1"/>
    </xf>
    <xf numFmtId="177" fontId="11" fillId="5" borderId="1" xfId="0" applyNumberFormat="1" applyFont="1" applyFill="1" applyBorder="1" applyAlignment="1">
      <alignment horizontal="right" vertical="center"/>
    </xf>
    <xf numFmtId="177" fontId="11" fillId="5" borderId="8" xfId="0" applyNumberFormat="1" applyFont="1" applyFill="1" applyBorder="1" applyAlignment="1">
      <alignment horizontal="right" vertical="center"/>
    </xf>
    <xf numFmtId="0" fontId="9" fillId="0" borderId="4" xfId="2" applyFont="1" applyBorder="1" applyAlignment="1">
      <alignment horizontal="center" vertical="center" wrapText="1"/>
    </xf>
    <xf numFmtId="0" fontId="9" fillId="0" borderId="3" xfId="2" applyFont="1" applyBorder="1" applyAlignment="1">
      <alignment horizontal="center" vertical="center" wrapText="1"/>
    </xf>
    <xf numFmtId="0" fontId="19" fillId="0" borderId="9" xfId="2" applyFont="1" applyBorder="1" applyAlignment="1">
      <alignment horizontal="left" vertical="top" wrapText="1"/>
    </xf>
    <xf numFmtId="0" fontId="19" fillId="0" borderId="5" xfId="2" applyFont="1" applyBorder="1" applyAlignment="1">
      <alignment horizontal="left" vertical="top" wrapText="1"/>
    </xf>
    <xf numFmtId="0" fontId="19" fillId="0" borderId="11" xfId="2" applyFont="1" applyBorder="1" applyAlignment="1">
      <alignment horizontal="left" vertical="top" wrapText="1"/>
    </xf>
    <xf numFmtId="0" fontId="9" fillId="2" borderId="8" xfId="2" applyFont="1" applyFill="1" applyBorder="1" applyAlignment="1">
      <alignment horizontal="center" vertical="center" wrapText="1"/>
    </xf>
    <xf numFmtId="0" fontId="9" fillId="2" borderId="6" xfId="2" applyFont="1" applyFill="1" applyBorder="1" applyAlignment="1">
      <alignment horizontal="center" vertical="center" wrapText="1"/>
    </xf>
    <xf numFmtId="0" fontId="9" fillId="2" borderId="10" xfId="2" applyFont="1" applyFill="1" applyBorder="1" applyAlignment="1">
      <alignment horizontal="center" vertical="center" wrapText="1"/>
    </xf>
    <xf numFmtId="0" fontId="10" fillId="0" borderId="20" xfId="2" applyFont="1" applyBorder="1" applyAlignment="1">
      <alignment horizontal="center" vertical="center"/>
    </xf>
    <xf numFmtId="0" fontId="10" fillId="0" borderId="21" xfId="2" applyFont="1" applyBorder="1" applyAlignment="1">
      <alignment horizontal="center" vertical="center"/>
    </xf>
    <xf numFmtId="0" fontId="10" fillId="0" borderId="22" xfId="2" applyFont="1" applyBorder="1" applyAlignment="1">
      <alignment horizontal="center" vertical="center"/>
    </xf>
    <xf numFmtId="0" fontId="17" fillId="0" borderId="6" xfId="0" applyFont="1" applyBorder="1" applyAlignment="1">
      <alignment vertical="center" shrinkToFit="1"/>
    </xf>
    <xf numFmtId="0" fontId="17" fillId="0" borderId="6" xfId="0" applyFont="1" applyBorder="1" applyAlignment="1">
      <alignment horizontal="center" vertical="center" shrinkToFit="1"/>
    </xf>
    <xf numFmtId="0" fontId="9" fillId="2" borderId="23" xfId="2" applyFont="1" applyFill="1" applyBorder="1" applyAlignment="1">
      <alignment horizontal="center" vertical="center" wrapText="1"/>
    </xf>
    <xf numFmtId="0" fontId="21" fillId="2" borderId="16" xfId="2" applyFont="1" applyFill="1" applyBorder="1" applyAlignment="1">
      <alignment horizontal="center" vertical="center"/>
    </xf>
    <xf numFmtId="0" fontId="21" fillId="2" borderId="8" xfId="2" applyFont="1" applyFill="1" applyBorder="1" applyAlignment="1">
      <alignment horizontal="center" vertical="center"/>
    </xf>
    <xf numFmtId="0" fontId="21" fillId="2" borderId="6" xfId="2" applyFont="1" applyFill="1" applyBorder="1" applyAlignment="1">
      <alignment horizontal="center" vertical="center"/>
    </xf>
    <xf numFmtId="0" fontId="21" fillId="2" borderId="10" xfId="2" applyFont="1" applyFill="1" applyBorder="1" applyAlignment="1">
      <alignment horizontal="center" vertical="center"/>
    </xf>
    <xf numFmtId="0" fontId="20" fillId="2" borderId="8" xfId="2" applyFont="1" applyFill="1" applyBorder="1" applyAlignment="1">
      <alignment horizontal="center" vertical="center"/>
    </xf>
    <xf numFmtId="0" fontId="20" fillId="2" borderId="6" xfId="2" applyFont="1" applyFill="1" applyBorder="1" applyAlignment="1">
      <alignment horizontal="center" vertical="center"/>
    </xf>
    <xf numFmtId="0" fontId="20" fillId="2" borderId="10" xfId="2" applyFont="1" applyFill="1" applyBorder="1" applyAlignment="1">
      <alignment horizontal="center" vertical="center"/>
    </xf>
    <xf numFmtId="0" fontId="20" fillId="2" borderId="8" xfId="2" applyFont="1" applyFill="1" applyBorder="1" applyAlignment="1">
      <alignment horizontal="center" vertical="center" wrapText="1"/>
    </xf>
    <xf numFmtId="0" fontId="20" fillId="2" borderId="6" xfId="2" applyFont="1" applyFill="1" applyBorder="1" applyAlignment="1">
      <alignment horizontal="center" vertical="center" wrapText="1"/>
    </xf>
    <xf numFmtId="0" fontId="20" fillId="2" borderId="10" xfId="2" applyFont="1" applyFill="1" applyBorder="1" applyAlignment="1">
      <alignment horizontal="center" vertical="center" wrapText="1"/>
    </xf>
    <xf numFmtId="0" fontId="21" fillId="2" borderId="23" xfId="2" applyFont="1" applyFill="1" applyBorder="1" applyAlignment="1">
      <alignment horizontal="center" vertical="center" wrapText="1"/>
    </xf>
    <xf numFmtId="0" fontId="20" fillId="2" borderId="1" xfId="2" applyFont="1" applyFill="1" applyBorder="1" applyAlignment="1">
      <alignment horizontal="center" vertical="center"/>
    </xf>
    <xf numFmtId="0" fontId="20" fillId="2" borderId="1" xfId="2" applyFont="1" applyFill="1" applyBorder="1" applyAlignment="1">
      <alignment horizontal="center" vertical="center" wrapText="1"/>
    </xf>
    <xf numFmtId="0" fontId="20" fillId="2" borderId="6" xfId="2" applyFont="1" applyFill="1" applyBorder="1" applyAlignment="1">
      <alignment horizontal="center" vertical="center" shrinkToFit="1"/>
    </xf>
    <xf numFmtId="0" fontId="23" fillId="0" borderId="6" xfId="0" applyFont="1" applyBorder="1" applyAlignment="1">
      <alignment horizontal="center" vertical="center" shrinkToFit="1"/>
    </xf>
    <xf numFmtId="0" fontId="20" fillId="2" borderId="10" xfId="2" applyFont="1" applyFill="1" applyBorder="1" applyAlignment="1">
      <alignment horizontal="center" vertical="center" shrinkToFit="1"/>
    </xf>
    <xf numFmtId="0" fontId="20" fillId="2" borderId="8" xfId="2" applyFont="1" applyFill="1" applyBorder="1" applyAlignment="1">
      <alignment horizontal="center" vertical="center" shrinkToFit="1"/>
    </xf>
    <xf numFmtId="0" fontId="23" fillId="0" borderId="6" xfId="0" applyFont="1" applyBorder="1" applyAlignment="1">
      <alignment vertical="center" shrinkToFit="1"/>
    </xf>
    <xf numFmtId="0" fontId="23" fillId="0" borderId="6" xfId="0" applyFont="1" applyBorder="1" applyAlignment="1">
      <alignment horizontal="center" vertical="center"/>
    </xf>
    <xf numFmtId="0" fontId="23" fillId="0" borderId="6" xfId="0" applyFont="1" applyBorder="1">
      <alignment vertical="center"/>
    </xf>
    <xf numFmtId="0" fontId="20" fillId="2" borderId="25" xfId="2" applyFont="1" applyFill="1" applyBorder="1" applyAlignment="1">
      <alignment horizontal="center" vertical="center" shrinkToFit="1"/>
    </xf>
    <xf numFmtId="0" fontId="23" fillId="0" borderId="25" xfId="0" applyFont="1" applyBorder="1" applyAlignment="1">
      <alignment horizontal="center" vertical="center" shrinkToFit="1"/>
    </xf>
    <xf numFmtId="0" fontId="20" fillId="2" borderId="8" xfId="2" applyFont="1" applyFill="1" applyBorder="1" applyAlignment="1">
      <alignment horizontal="center" vertical="center" wrapText="1" shrinkToFit="1"/>
    </xf>
    <xf numFmtId="0" fontId="20" fillId="2" borderId="23" xfId="2" applyFont="1" applyFill="1" applyBorder="1" applyAlignment="1">
      <alignment horizontal="center" vertical="center" wrapText="1"/>
    </xf>
    <xf numFmtId="0" fontId="20" fillId="2" borderId="26" xfId="2" applyFont="1" applyFill="1" applyBorder="1" applyAlignment="1">
      <alignment horizontal="center" vertical="center" shrinkToFit="1"/>
    </xf>
    <xf numFmtId="0" fontId="20" fillId="2" borderId="24" xfId="2" applyFont="1" applyFill="1" applyBorder="1" applyAlignment="1">
      <alignment horizontal="center" vertical="center" shrinkToFit="1"/>
    </xf>
    <xf numFmtId="0" fontId="23" fillId="0" borderId="25" xfId="0" applyFont="1" applyBorder="1" applyAlignment="1">
      <alignment vertical="center" shrinkToFit="1"/>
    </xf>
    <xf numFmtId="0" fontId="20" fillId="2" borderId="25" xfId="2" applyFont="1" applyFill="1" applyBorder="1" applyAlignment="1">
      <alignment horizontal="center" vertical="center"/>
    </xf>
    <xf numFmtId="0" fontId="23" fillId="0" borderId="25" xfId="0" applyFont="1" applyBorder="1" applyAlignment="1">
      <alignment horizontal="center" vertical="center"/>
    </xf>
    <xf numFmtId="0" fontId="20" fillId="2" borderId="24" xfId="2" applyFont="1" applyFill="1" applyBorder="1" applyAlignment="1">
      <alignment horizontal="center" vertical="center"/>
    </xf>
    <xf numFmtId="0" fontId="23" fillId="0" borderId="25" xfId="0" applyFont="1" applyBorder="1">
      <alignment vertical="center"/>
    </xf>
    <xf numFmtId="38" fontId="22" fillId="2" borderId="8" xfId="1" applyNumberFormat="1" applyFont="1" applyFill="1" applyBorder="1" applyAlignment="1">
      <alignment horizontal="right" vertical="center" wrapText="1"/>
    </xf>
    <xf numFmtId="38" fontId="22" fillId="2" borderId="6" xfId="1" applyNumberFormat="1" applyFont="1" applyFill="1" applyBorder="1" applyAlignment="1">
      <alignment horizontal="right" vertical="center" wrapText="1"/>
    </xf>
    <xf numFmtId="38" fontId="22" fillId="2" borderId="8" xfId="1" applyNumberFormat="1" applyFont="1" applyFill="1" applyBorder="1" applyAlignment="1">
      <alignment horizontal="right" vertical="center"/>
    </xf>
    <xf numFmtId="38" fontId="22" fillId="2" borderId="6" xfId="1" applyNumberFormat="1" applyFont="1" applyFill="1" applyBorder="1" applyAlignment="1">
      <alignment horizontal="right" vertical="center"/>
    </xf>
    <xf numFmtId="38" fontId="22" fillId="2" borderId="8" xfId="3" applyNumberFormat="1" applyFont="1" applyFill="1" applyBorder="1" applyAlignment="1">
      <alignment horizontal="right" vertical="center"/>
    </xf>
    <xf numFmtId="38" fontId="22" fillId="2" borderId="6" xfId="3" applyNumberFormat="1" applyFont="1" applyFill="1" applyBorder="1" applyAlignment="1">
      <alignment horizontal="right" vertical="center"/>
    </xf>
    <xf numFmtId="0" fontId="21" fillId="2" borderId="4"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11" xfId="0" applyFont="1" applyFill="1" applyBorder="1" applyAlignment="1">
      <alignment horizontal="center" vertical="center" wrapText="1"/>
    </xf>
    <xf numFmtId="176" fontId="20" fillId="2" borderId="17" xfId="0" applyNumberFormat="1" applyFont="1" applyFill="1" applyBorder="1" applyAlignment="1">
      <alignment horizontal="right" vertical="center"/>
    </xf>
    <xf numFmtId="176" fontId="20" fillId="2" borderId="18" xfId="0" applyNumberFormat="1" applyFont="1" applyFill="1" applyBorder="1" applyAlignment="1">
      <alignment horizontal="right" vertical="center"/>
    </xf>
    <xf numFmtId="0" fontId="9" fillId="2" borderId="1" xfId="0" applyFont="1" applyFill="1" applyBorder="1" applyAlignment="1">
      <alignment horizontal="left" vertical="center"/>
    </xf>
    <xf numFmtId="0" fontId="21"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11" xfId="0" applyFont="1" applyFill="1" applyBorder="1" applyAlignment="1">
      <alignment horizontal="left" vertical="center" wrapText="1"/>
    </xf>
    <xf numFmtId="41" fontId="20" fillId="2" borderId="4" xfId="1" applyNumberFormat="1" applyFont="1" applyFill="1" applyBorder="1" applyAlignment="1">
      <alignment horizontal="right" vertical="center"/>
    </xf>
    <xf numFmtId="41" fontId="20" fillId="2" borderId="3" xfId="1" applyNumberFormat="1" applyFont="1" applyFill="1" applyBorder="1" applyAlignment="1">
      <alignment horizontal="right" vertical="center"/>
    </xf>
    <xf numFmtId="41" fontId="20" fillId="2" borderId="9" xfId="1" applyNumberFormat="1" applyFont="1" applyFill="1" applyBorder="1" applyAlignment="1">
      <alignment horizontal="right" vertical="center"/>
    </xf>
    <xf numFmtId="41" fontId="20" fillId="2" borderId="5" xfId="1" applyNumberFormat="1" applyFont="1" applyFill="1" applyBorder="1" applyAlignment="1">
      <alignment horizontal="right" vertical="center"/>
    </xf>
    <xf numFmtId="176" fontId="20" fillId="2" borderId="4" xfId="0" applyNumberFormat="1" applyFont="1" applyFill="1" applyBorder="1" applyAlignment="1">
      <alignment horizontal="right" vertical="center"/>
    </xf>
    <xf numFmtId="176" fontId="20" fillId="2" borderId="3" xfId="0" applyNumberFormat="1" applyFont="1" applyFill="1" applyBorder="1" applyAlignment="1">
      <alignment horizontal="right" vertical="center"/>
    </xf>
    <xf numFmtId="0" fontId="21" fillId="2" borderId="8" xfId="2" applyFont="1" applyFill="1" applyBorder="1" applyAlignment="1">
      <alignment horizontal="left" vertical="center" wrapText="1"/>
    </xf>
    <xf numFmtId="0" fontId="21" fillId="2" borderId="10" xfId="2" applyFont="1" applyFill="1" applyBorder="1" applyAlignment="1">
      <alignment horizontal="left" vertical="center" wrapText="1"/>
    </xf>
    <xf numFmtId="0" fontId="20" fillId="2" borderId="4" xfId="2" applyFont="1" applyFill="1" applyBorder="1" applyAlignment="1">
      <alignment horizontal="left" vertical="center" wrapText="1"/>
    </xf>
    <xf numFmtId="0" fontId="20" fillId="2" borderId="3" xfId="2" applyFont="1" applyFill="1" applyBorder="1" applyAlignment="1">
      <alignment horizontal="left" vertical="center" wrapText="1"/>
    </xf>
    <xf numFmtId="0" fontId="20" fillId="2" borderId="2" xfId="2" applyFont="1" applyFill="1" applyBorder="1" applyAlignment="1">
      <alignment horizontal="left" vertical="center" wrapText="1"/>
    </xf>
    <xf numFmtId="0" fontId="20" fillId="2" borderId="9" xfId="2" applyFont="1" applyFill="1" applyBorder="1" applyAlignment="1">
      <alignment horizontal="left" vertical="center" wrapText="1"/>
    </xf>
    <xf numFmtId="0" fontId="20" fillId="2" borderId="5" xfId="2" applyFont="1" applyFill="1" applyBorder="1" applyAlignment="1">
      <alignment horizontal="left" vertical="center" wrapText="1"/>
    </xf>
    <xf numFmtId="0" fontId="20" fillId="2" borderId="11" xfId="2" applyFont="1" applyFill="1" applyBorder="1" applyAlignment="1">
      <alignment horizontal="left" vertical="center" wrapText="1"/>
    </xf>
    <xf numFmtId="0" fontId="20" fillId="2" borderId="4" xfId="2" applyFont="1" applyFill="1" applyBorder="1" applyAlignment="1">
      <alignment horizontal="left" vertical="center" shrinkToFit="1"/>
    </xf>
    <xf numFmtId="0" fontId="20" fillId="2" borderId="3" xfId="2" applyFont="1" applyFill="1" applyBorder="1" applyAlignment="1">
      <alignment horizontal="left" vertical="center" shrinkToFit="1"/>
    </xf>
    <xf numFmtId="0" fontId="20" fillId="2" borderId="2" xfId="2" applyFont="1" applyFill="1" applyBorder="1" applyAlignment="1">
      <alignment horizontal="left" vertical="center" shrinkToFit="1"/>
    </xf>
    <xf numFmtId="0" fontId="20" fillId="2" borderId="9" xfId="2" applyFont="1" applyFill="1" applyBorder="1" applyAlignment="1">
      <alignment horizontal="left" vertical="center" shrinkToFit="1"/>
    </xf>
    <xf numFmtId="0" fontId="20" fillId="2" borderId="5" xfId="2" applyFont="1" applyFill="1" applyBorder="1" applyAlignment="1">
      <alignment horizontal="left" vertical="center" shrinkToFit="1"/>
    </xf>
    <xf numFmtId="0" fontId="20" fillId="2" borderId="11" xfId="2" applyFont="1" applyFill="1" applyBorder="1" applyAlignment="1">
      <alignment horizontal="left" vertical="center" shrinkToFit="1"/>
    </xf>
    <xf numFmtId="176" fontId="20" fillId="2" borderId="4" xfId="2" applyNumberFormat="1" applyFont="1" applyFill="1" applyBorder="1" applyAlignment="1">
      <alignment horizontal="right" vertical="center" shrinkToFit="1"/>
    </xf>
    <xf numFmtId="176" fontId="20" fillId="2" borderId="3" xfId="2" applyNumberFormat="1" applyFont="1" applyFill="1" applyBorder="1" applyAlignment="1">
      <alignment horizontal="right" vertical="center" shrinkToFit="1"/>
    </xf>
    <xf numFmtId="176" fontId="20" fillId="2" borderId="17" xfId="2" applyNumberFormat="1" applyFont="1" applyFill="1" applyBorder="1" applyAlignment="1">
      <alignment horizontal="right" vertical="center" shrinkToFit="1"/>
    </xf>
    <xf numFmtId="176" fontId="20" fillId="2" borderId="18" xfId="2" applyNumberFormat="1" applyFont="1" applyFill="1" applyBorder="1" applyAlignment="1">
      <alignment horizontal="right" vertical="center" shrinkToFit="1"/>
    </xf>
    <xf numFmtId="0" fontId="20" fillId="2" borderId="9" xfId="2" applyFont="1" applyFill="1" applyBorder="1" applyAlignment="1">
      <alignment horizontal="left" vertical="top"/>
    </xf>
    <xf numFmtId="0" fontId="20" fillId="2" borderId="5" xfId="2" applyFont="1" applyFill="1" applyBorder="1" applyAlignment="1">
      <alignment horizontal="left" vertical="top"/>
    </xf>
    <xf numFmtId="0" fontId="20" fillId="2" borderId="11" xfId="2" applyFont="1" applyFill="1" applyBorder="1" applyAlignment="1">
      <alignment horizontal="left" vertical="top"/>
    </xf>
    <xf numFmtId="0" fontId="20" fillId="2" borderId="8" xfId="2" applyFont="1" applyFill="1" applyBorder="1" applyAlignment="1">
      <alignment horizontal="left" vertical="top"/>
    </xf>
    <xf numFmtId="0" fontId="20" fillId="2" borderId="6" xfId="2" applyFont="1" applyFill="1" applyBorder="1" applyAlignment="1">
      <alignment horizontal="left" vertical="top"/>
    </xf>
    <xf numFmtId="0" fontId="20" fillId="2" borderId="10" xfId="2" applyFont="1" applyFill="1" applyBorder="1" applyAlignment="1">
      <alignment horizontal="left" vertical="top"/>
    </xf>
    <xf numFmtId="0" fontId="20" fillId="2" borderId="8" xfId="2" applyFont="1" applyFill="1" applyBorder="1" applyAlignment="1">
      <alignment horizontal="left" vertical="top" wrapText="1"/>
    </xf>
    <xf numFmtId="0" fontId="20" fillId="2" borderId="6" xfId="2" applyFont="1" applyFill="1" applyBorder="1" applyAlignment="1">
      <alignment horizontal="left" vertical="top" wrapText="1"/>
    </xf>
    <xf numFmtId="0" fontId="20" fillId="2" borderId="10" xfId="2" applyFont="1" applyFill="1" applyBorder="1" applyAlignment="1">
      <alignment horizontal="left" vertical="top" wrapText="1"/>
    </xf>
    <xf numFmtId="0" fontId="20" fillId="2" borderId="14" xfId="2" applyFont="1" applyFill="1" applyBorder="1" applyAlignment="1">
      <alignment horizontal="center" vertical="center"/>
    </xf>
    <xf numFmtId="0" fontId="20" fillId="2" borderId="13" xfId="2" applyFont="1" applyFill="1" applyBorder="1" applyAlignment="1">
      <alignment horizontal="center" vertical="center"/>
    </xf>
    <xf numFmtId="0" fontId="20" fillId="2" borderId="3" xfId="2" applyFont="1" applyFill="1" applyBorder="1" applyAlignment="1">
      <alignment horizontal="center" vertical="center" wrapText="1"/>
    </xf>
    <xf numFmtId="0" fontId="21" fillId="2" borderId="8" xfId="2" applyFont="1" applyFill="1" applyBorder="1" applyAlignment="1">
      <alignment horizontal="left" vertical="center"/>
    </xf>
    <xf numFmtId="0" fontId="21" fillId="2" borderId="10" xfId="2" applyFont="1" applyFill="1" applyBorder="1" applyAlignment="1">
      <alignment horizontal="left" vertical="center"/>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10064</xdr:colOff>
      <xdr:row>13</xdr:row>
      <xdr:rowOff>142875</xdr:rowOff>
    </xdr:from>
    <xdr:to>
      <xdr:col>42</xdr:col>
      <xdr:colOff>124364</xdr:colOff>
      <xdr:row>16</xdr:row>
      <xdr:rowOff>152400</xdr:rowOff>
    </xdr:to>
    <xdr:sp macro="" textlink="">
      <xdr:nvSpPr>
        <xdr:cNvPr id="3" name="正方形/長方形 2">
          <a:extLst>
            <a:ext uri="{FF2B5EF4-FFF2-40B4-BE49-F238E27FC236}">
              <a16:creationId xmlns:a16="http://schemas.microsoft.com/office/drawing/2014/main" id="{0FF2B6F6-F2E4-4AA4-8946-DC5398BD4819}"/>
            </a:ext>
          </a:extLst>
        </xdr:cNvPr>
        <xdr:cNvSpPr/>
      </xdr:nvSpPr>
      <xdr:spPr>
        <a:xfrm>
          <a:off x="6497847" y="3737215"/>
          <a:ext cx="3142531" cy="881152"/>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記入日（右上欄）を除き、全て西暦で入力してください。</a:t>
          </a:r>
        </a:p>
      </xdr:txBody>
    </xdr:sp>
    <xdr:clientData/>
  </xdr:twoCellAnchor>
  <xdr:twoCellAnchor>
    <xdr:from>
      <xdr:col>28</xdr:col>
      <xdr:colOff>2875</xdr:colOff>
      <xdr:row>1</xdr:row>
      <xdr:rowOff>1</xdr:rowOff>
    </xdr:from>
    <xdr:to>
      <xdr:col>52</xdr:col>
      <xdr:colOff>476250</xdr:colOff>
      <xdr:row>11</xdr:row>
      <xdr:rowOff>296533</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760233" y="152760"/>
          <a:ext cx="7536253" cy="2704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84107</xdr:colOff>
      <xdr:row>2</xdr:row>
      <xdr:rowOff>193735</xdr:rowOff>
    </xdr:from>
    <xdr:to>
      <xdr:col>32</xdr:col>
      <xdr:colOff>122207</xdr:colOff>
      <xdr:row>5</xdr:row>
      <xdr:rowOff>2336</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254815" y="598098"/>
          <a:ext cx="451449" cy="203979"/>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10064</xdr:colOff>
      <xdr:row>13</xdr:row>
      <xdr:rowOff>142875</xdr:rowOff>
    </xdr:from>
    <xdr:to>
      <xdr:col>42</xdr:col>
      <xdr:colOff>124364</xdr:colOff>
      <xdr:row>16</xdr:row>
      <xdr:rowOff>152400</xdr:rowOff>
    </xdr:to>
    <xdr:sp macro="" textlink="">
      <xdr:nvSpPr>
        <xdr:cNvPr id="2" name="正方形/長方形 1">
          <a:extLst>
            <a:ext uri="{FF2B5EF4-FFF2-40B4-BE49-F238E27FC236}">
              <a16:creationId xmlns:a16="http://schemas.microsoft.com/office/drawing/2014/main" id="{A92ABE12-F801-4F96-A3CB-53938990E410}"/>
            </a:ext>
          </a:extLst>
        </xdr:cNvPr>
        <xdr:cNvSpPr/>
      </xdr:nvSpPr>
      <xdr:spPr>
        <a:xfrm>
          <a:off x="6477539" y="3295650"/>
          <a:ext cx="3181350" cy="73342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記入日（右上欄）を除き、全て西暦で入力してください。</a:t>
          </a:r>
        </a:p>
      </xdr:txBody>
    </xdr:sp>
    <xdr:clientData/>
  </xdr:twoCellAnchor>
  <xdr:twoCellAnchor>
    <xdr:from>
      <xdr:col>28</xdr:col>
      <xdr:colOff>2875</xdr:colOff>
      <xdr:row>1</xdr:row>
      <xdr:rowOff>0</xdr:rowOff>
    </xdr:from>
    <xdr:to>
      <xdr:col>52</xdr:col>
      <xdr:colOff>476250</xdr:colOff>
      <xdr:row>11</xdr:row>
      <xdr:rowOff>224646</xdr:rowOff>
    </xdr:to>
    <xdr:sp macro="" textlink="">
      <xdr:nvSpPr>
        <xdr:cNvPr id="3" name="テキスト ボックス 2">
          <a:extLst>
            <a:ext uri="{FF2B5EF4-FFF2-40B4-BE49-F238E27FC236}">
              <a16:creationId xmlns:a16="http://schemas.microsoft.com/office/drawing/2014/main" id="{5F8D4876-61B6-4B06-81EA-5EBCD22725FA}"/>
            </a:ext>
          </a:extLst>
        </xdr:cNvPr>
        <xdr:cNvSpPr txBox="1"/>
      </xdr:nvSpPr>
      <xdr:spPr>
        <a:xfrm>
          <a:off x="6760233" y="152759"/>
          <a:ext cx="7536253" cy="2668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102079</xdr:colOff>
      <xdr:row>2</xdr:row>
      <xdr:rowOff>193735</xdr:rowOff>
    </xdr:from>
    <xdr:to>
      <xdr:col>32</xdr:col>
      <xdr:colOff>140179</xdr:colOff>
      <xdr:row>5</xdr:row>
      <xdr:rowOff>2336</xdr:rowOff>
    </xdr:to>
    <xdr:sp macro="" textlink="">
      <xdr:nvSpPr>
        <xdr:cNvPr id="4" name="正方形/長方形 3">
          <a:extLst>
            <a:ext uri="{FF2B5EF4-FFF2-40B4-BE49-F238E27FC236}">
              <a16:creationId xmlns:a16="http://schemas.microsoft.com/office/drawing/2014/main" id="{821EAC27-8F1E-4C2C-8538-F115148D48CA}"/>
            </a:ext>
          </a:extLst>
        </xdr:cNvPr>
        <xdr:cNvSpPr/>
      </xdr:nvSpPr>
      <xdr:spPr>
        <a:xfrm>
          <a:off x="7272787" y="598098"/>
          <a:ext cx="451449" cy="203979"/>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8" dT="2022-11-04T05:35:36.08" personId="{00000000-0000-0000-0000-000000000000}" id="{A38AB633-B1B3-4830-A16B-EF370128727D}">
    <text>9/29のお打ち合わせにて、「願書に「この研究を留学先で行う理由」を記述してもらう」と決まったため、記述欄を追加しました。</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pageSetUpPr fitToPage="1"/>
  </sheetPr>
  <dimension ref="A1:AP108"/>
  <sheetViews>
    <sheetView tabSelected="1" view="pageBreakPreview" zoomScale="106" zoomScaleNormal="100" zoomScaleSheetLayoutView="106" workbookViewId="0">
      <selection activeCell="U3" sqref="U3"/>
    </sheetView>
  </sheetViews>
  <sheetFormatPr defaultColWidth="7.5" defaultRowHeight="12"/>
  <cols>
    <col min="1" max="21" width="3.125" style="15" customWidth="1"/>
    <col min="22" max="22" width="2.75" style="15" customWidth="1"/>
    <col min="23" max="23" width="3.75" style="15" customWidth="1"/>
    <col min="24" max="25" width="2.75" style="15" customWidth="1"/>
    <col min="26" max="26" width="4.5" style="15" customWidth="1"/>
    <col min="27" max="34" width="2.75" style="15" customWidth="1"/>
    <col min="35" max="46" width="2.625" style="15" customWidth="1"/>
    <col min="47" max="54" width="7.5" style="15"/>
    <col min="55" max="55" width="45" style="15" customWidth="1"/>
    <col min="56" max="256" width="7.5" style="15"/>
    <col min="257" max="280" width="2.625" style="15" customWidth="1"/>
    <col min="281" max="281" width="2.875" style="15" customWidth="1"/>
    <col min="282" max="302" width="2.625" style="15" customWidth="1"/>
    <col min="303" max="512" width="7.5" style="15"/>
    <col min="513" max="536" width="2.625" style="15" customWidth="1"/>
    <col min="537" max="537" width="2.875" style="15" customWidth="1"/>
    <col min="538" max="558" width="2.625" style="15" customWidth="1"/>
    <col min="559" max="768" width="7.5" style="15"/>
    <col min="769" max="792" width="2.625" style="15" customWidth="1"/>
    <col min="793" max="793" width="2.875" style="15" customWidth="1"/>
    <col min="794" max="814" width="2.625" style="15" customWidth="1"/>
    <col min="815" max="1024" width="7.5" style="15"/>
    <col min="1025" max="1048" width="2.625" style="15" customWidth="1"/>
    <col min="1049" max="1049" width="2.875" style="15" customWidth="1"/>
    <col min="1050" max="1070" width="2.625" style="15" customWidth="1"/>
    <col min="1071" max="1280" width="7.5" style="15"/>
    <col min="1281" max="1304" width="2.625" style="15" customWidth="1"/>
    <col min="1305" max="1305" width="2.875" style="15" customWidth="1"/>
    <col min="1306" max="1326" width="2.625" style="15" customWidth="1"/>
    <col min="1327" max="1536" width="7.5" style="15"/>
    <col min="1537" max="1560" width="2.625" style="15" customWidth="1"/>
    <col min="1561" max="1561" width="2.875" style="15" customWidth="1"/>
    <col min="1562" max="1582" width="2.625" style="15" customWidth="1"/>
    <col min="1583" max="1792" width="7.5" style="15"/>
    <col min="1793" max="1816" width="2.625" style="15" customWidth="1"/>
    <col min="1817" max="1817" width="2.875" style="15" customWidth="1"/>
    <col min="1818" max="1838" width="2.625" style="15" customWidth="1"/>
    <col min="1839" max="2048" width="7.5" style="15"/>
    <col min="2049" max="2072" width="2.625" style="15" customWidth="1"/>
    <col min="2073" max="2073" width="2.875" style="15" customWidth="1"/>
    <col min="2074" max="2094" width="2.625" style="15" customWidth="1"/>
    <col min="2095" max="2304" width="7.5" style="15"/>
    <col min="2305" max="2328" width="2.625" style="15" customWidth="1"/>
    <col min="2329" max="2329" width="2.875" style="15" customWidth="1"/>
    <col min="2330" max="2350" width="2.625" style="15" customWidth="1"/>
    <col min="2351" max="2560" width="7.5" style="15"/>
    <col min="2561" max="2584" width="2.625" style="15" customWidth="1"/>
    <col min="2585" max="2585" width="2.875" style="15" customWidth="1"/>
    <col min="2586" max="2606" width="2.625" style="15" customWidth="1"/>
    <col min="2607" max="2816" width="7.5" style="15"/>
    <col min="2817" max="2840" width="2.625" style="15" customWidth="1"/>
    <col min="2841" max="2841" width="2.875" style="15" customWidth="1"/>
    <col min="2842" max="2862" width="2.625" style="15" customWidth="1"/>
    <col min="2863" max="3072" width="7.5" style="15"/>
    <col min="3073" max="3096" width="2.625" style="15" customWidth="1"/>
    <col min="3097" max="3097" width="2.875" style="15" customWidth="1"/>
    <col min="3098" max="3118" width="2.625" style="15" customWidth="1"/>
    <col min="3119" max="3328" width="7.5" style="15"/>
    <col min="3329" max="3352" width="2.625" style="15" customWidth="1"/>
    <col min="3353" max="3353" width="2.875" style="15" customWidth="1"/>
    <col min="3354" max="3374" width="2.625" style="15" customWidth="1"/>
    <col min="3375" max="3584" width="7.5" style="15"/>
    <col min="3585" max="3608" width="2.625" style="15" customWidth="1"/>
    <col min="3609" max="3609" width="2.875" style="15" customWidth="1"/>
    <col min="3610" max="3630" width="2.625" style="15" customWidth="1"/>
    <col min="3631" max="3840" width="7.5" style="15"/>
    <col min="3841" max="3864" width="2.625" style="15" customWidth="1"/>
    <col min="3865" max="3865" width="2.875" style="15" customWidth="1"/>
    <col min="3866" max="3886" width="2.625" style="15" customWidth="1"/>
    <col min="3887" max="4096" width="7.5" style="15"/>
    <col min="4097" max="4120" width="2.625" style="15" customWidth="1"/>
    <col min="4121" max="4121" width="2.875" style="15" customWidth="1"/>
    <col min="4122" max="4142" width="2.625" style="15" customWidth="1"/>
    <col min="4143" max="4352" width="7.5" style="15"/>
    <col min="4353" max="4376" width="2.625" style="15" customWidth="1"/>
    <col min="4377" max="4377" width="2.875" style="15" customWidth="1"/>
    <col min="4378" max="4398" width="2.625" style="15" customWidth="1"/>
    <col min="4399" max="4608" width="7.5" style="15"/>
    <col min="4609" max="4632" width="2.625" style="15" customWidth="1"/>
    <col min="4633" max="4633" width="2.875" style="15" customWidth="1"/>
    <col min="4634" max="4654" width="2.625" style="15" customWidth="1"/>
    <col min="4655" max="4864" width="7.5" style="15"/>
    <col min="4865" max="4888" width="2.625" style="15" customWidth="1"/>
    <col min="4889" max="4889" width="2.875" style="15" customWidth="1"/>
    <col min="4890" max="4910" width="2.625" style="15" customWidth="1"/>
    <col min="4911" max="5120" width="7.5" style="15"/>
    <col min="5121" max="5144" width="2.625" style="15" customWidth="1"/>
    <col min="5145" max="5145" width="2.875" style="15" customWidth="1"/>
    <col min="5146" max="5166" width="2.625" style="15" customWidth="1"/>
    <col min="5167" max="5376" width="7.5" style="15"/>
    <col min="5377" max="5400" width="2.625" style="15" customWidth="1"/>
    <col min="5401" max="5401" width="2.875" style="15" customWidth="1"/>
    <col min="5402" max="5422" width="2.625" style="15" customWidth="1"/>
    <col min="5423" max="5632" width="7.5" style="15"/>
    <col min="5633" max="5656" width="2.625" style="15" customWidth="1"/>
    <col min="5657" max="5657" width="2.875" style="15" customWidth="1"/>
    <col min="5658" max="5678" width="2.625" style="15" customWidth="1"/>
    <col min="5679" max="5888" width="7.5" style="15"/>
    <col min="5889" max="5912" width="2.625" style="15" customWidth="1"/>
    <col min="5913" max="5913" width="2.875" style="15" customWidth="1"/>
    <col min="5914" max="5934" width="2.625" style="15" customWidth="1"/>
    <col min="5935" max="6144" width="7.5" style="15"/>
    <col min="6145" max="6168" width="2.625" style="15" customWidth="1"/>
    <col min="6169" max="6169" width="2.875" style="15" customWidth="1"/>
    <col min="6170" max="6190" width="2.625" style="15" customWidth="1"/>
    <col min="6191" max="6400" width="7.5" style="15"/>
    <col min="6401" max="6424" width="2.625" style="15" customWidth="1"/>
    <col min="6425" max="6425" width="2.875" style="15" customWidth="1"/>
    <col min="6426" max="6446" width="2.625" style="15" customWidth="1"/>
    <col min="6447" max="6656" width="7.5" style="15"/>
    <col min="6657" max="6680" width="2.625" style="15" customWidth="1"/>
    <col min="6681" max="6681" width="2.875" style="15" customWidth="1"/>
    <col min="6682" max="6702" width="2.625" style="15" customWidth="1"/>
    <col min="6703" max="6912" width="7.5" style="15"/>
    <col min="6913" max="6936" width="2.625" style="15" customWidth="1"/>
    <col min="6937" max="6937" width="2.875" style="15" customWidth="1"/>
    <col min="6938" max="6958" width="2.625" style="15" customWidth="1"/>
    <col min="6959" max="7168" width="7.5" style="15"/>
    <col min="7169" max="7192" width="2.625" style="15" customWidth="1"/>
    <col min="7193" max="7193" width="2.875" style="15" customWidth="1"/>
    <col min="7194" max="7214" width="2.625" style="15" customWidth="1"/>
    <col min="7215" max="7424" width="7.5" style="15"/>
    <col min="7425" max="7448" width="2.625" style="15" customWidth="1"/>
    <col min="7449" max="7449" width="2.875" style="15" customWidth="1"/>
    <col min="7450" max="7470" width="2.625" style="15" customWidth="1"/>
    <col min="7471" max="7680" width="7.5" style="15"/>
    <col min="7681" max="7704" width="2.625" style="15" customWidth="1"/>
    <col min="7705" max="7705" width="2.875" style="15" customWidth="1"/>
    <col min="7706" max="7726" width="2.625" style="15" customWidth="1"/>
    <col min="7727" max="7936" width="7.5" style="15"/>
    <col min="7937" max="7960" width="2.625" style="15" customWidth="1"/>
    <col min="7961" max="7961" width="2.875" style="15" customWidth="1"/>
    <col min="7962" max="7982" width="2.625" style="15" customWidth="1"/>
    <col min="7983" max="8192" width="7.5" style="15"/>
    <col min="8193" max="8216" width="2.625" style="15" customWidth="1"/>
    <col min="8217" max="8217" width="2.875" style="15" customWidth="1"/>
    <col min="8218" max="8238" width="2.625" style="15" customWidth="1"/>
    <col min="8239" max="8448" width="7.5" style="15"/>
    <col min="8449" max="8472" width="2.625" style="15" customWidth="1"/>
    <col min="8473" max="8473" width="2.875" style="15" customWidth="1"/>
    <col min="8474" max="8494" width="2.625" style="15" customWidth="1"/>
    <col min="8495" max="8704" width="7.5" style="15"/>
    <col min="8705" max="8728" width="2.625" style="15" customWidth="1"/>
    <col min="8729" max="8729" width="2.875" style="15" customWidth="1"/>
    <col min="8730" max="8750" width="2.625" style="15" customWidth="1"/>
    <col min="8751" max="8960" width="7.5" style="15"/>
    <col min="8961" max="8984" width="2.625" style="15" customWidth="1"/>
    <col min="8985" max="8985" width="2.875" style="15" customWidth="1"/>
    <col min="8986" max="9006" width="2.625" style="15" customWidth="1"/>
    <col min="9007" max="9216" width="7.5" style="15"/>
    <col min="9217" max="9240" width="2.625" style="15" customWidth="1"/>
    <col min="9241" max="9241" width="2.875" style="15" customWidth="1"/>
    <col min="9242" max="9262" width="2.625" style="15" customWidth="1"/>
    <col min="9263" max="9472" width="7.5" style="15"/>
    <col min="9473" max="9496" width="2.625" style="15" customWidth="1"/>
    <col min="9497" max="9497" width="2.875" style="15" customWidth="1"/>
    <col min="9498" max="9518" width="2.625" style="15" customWidth="1"/>
    <col min="9519" max="9728" width="7.5" style="15"/>
    <col min="9729" max="9752" width="2.625" style="15" customWidth="1"/>
    <col min="9753" max="9753" width="2.875" style="15" customWidth="1"/>
    <col min="9754" max="9774" width="2.625" style="15" customWidth="1"/>
    <col min="9775" max="9984" width="7.5" style="15"/>
    <col min="9985" max="10008" width="2.625" style="15" customWidth="1"/>
    <col min="10009" max="10009" width="2.875" style="15" customWidth="1"/>
    <col min="10010" max="10030" width="2.625" style="15" customWidth="1"/>
    <col min="10031" max="10240" width="7.5" style="15"/>
    <col min="10241" max="10264" width="2.625" style="15" customWidth="1"/>
    <col min="10265" max="10265" width="2.875" style="15" customWidth="1"/>
    <col min="10266" max="10286" width="2.625" style="15" customWidth="1"/>
    <col min="10287" max="10496" width="7.5" style="15"/>
    <col min="10497" max="10520" width="2.625" style="15" customWidth="1"/>
    <col min="10521" max="10521" width="2.875" style="15" customWidth="1"/>
    <col min="10522" max="10542" width="2.625" style="15" customWidth="1"/>
    <col min="10543" max="10752" width="7.5" style="15"/>
    <col min="10753" max="10776" width="2.625" style="15" customWidth="1"/>
    <col min="10777" max="10777" width="2.875" style="15" customWidth="1"/>
    <col min="10778" max="10798" width="2.625" style="15" customWidth="1"/>
    <col min="10799" max="11008" width="7.5" style="15"/>
    <col min="11009" max="11032" width="2.625" style="15" customWidth="1"/>
    <col min="11033" max="11033" width="2.875" style="15" customWidth="1"/>
    <col min="11034" max="11054" width="2.625" style="15" customWidth="1"/>
    <col min="11055" max="11264" width="7.5" style="15"/>
    <col min="11265" max="11288" width="2.625" style="15" customWidth="1"/>
    <col min="11289" max="11289" width="2.875" style="15" customWidth="1"/>
    <col min="11290" max="11310" width="2.625" style="15" customWidth="1"/>
    <col min="11311" max="11520" width="7.5" style="15"/>
    <col min="11521" max="11544" width="2.625" style="15" customWidth="1"/>
    <col min="11545" max="11545" width="2.875" style="15" customWidth="1"/>
    <col min="11546" max="11566" width="2.625" style="15" customWidth="1"/>
    <col min="11567" max="11776" width="7.5" style="15"/>
    <col min="11777" max="11800" width="2.625" style="15" customWidth="1"/>
    <col min="11801" max="11801" width="2.875" style="15" customWidth="1"/>
    <col min="11802" max="11822" width="2.625" style="15" customWidth="1"/>
    <col min="11823" max="12032" width="7.5" style="15"/>
    <col min="12033" max="12056" width="2.625" style="15" customWidth="1"/>
    <col min="12057" max="12057" width="2.875" style="15" customWidth="1"/>
    <col min="12058" max="12078" width="2.625" style="15" customWidth="1"/>
    <col min="12079" max="12288" width="7.5" style="15"/>
    <col min="12289" max="12312" width="2.625" style="15" customWidth="1"/>
    <col min="12313" max="12313" width="2.875" style="15" customWidth="1"/>
    <col min="12314" max="12334" width="2.625" style="15" customWidth="1"/>
    <col min="12335" max="12544" width="7.5" style="15"/>
    <col min="12545" max="12568" width="2.625" style="15" customWidth="1"/>
    <col min="12569" max="12569" width="2.875" style="15" customWidth="1"/>
    <col min="12570" max="12590" width="2.625" style="15" customWidth="1"/>
    <col min="12591" max="12800" width="7.5" style="15"/>
    <col min="12801" max="12824" width="2.625" style="15" customWidth="1"/>
    <col min="12825" max="12825" width="2.875" style="15" customWidth="1"/>
    <col min="12826" max="12846" width="2.625" style="15" customWidth="1"/>
    <col min="12847" max="13056" width="7.5" style="15"/>
    <col min="13057" max="13080" width="2.625" style="15" customWidth="1"/>
    <col min="13081" max="13081" width="2.875" style="15" customWidth="1"/>
    <col min="13082" max="13102" width="2.625" style="15" customWidth="1"/>
    <col min="13103" max="13312" width="7.5" style="15"/>
    <col min="13313" max="13336" width="2.625" style="15" customWidth="1"/>
    <col min="13337" max="13337" width="2.875" style="15" customWidth="1"/>
    <col min="13338" max="13358" width="2.625" style="15" customWidth="1"/>
    <col min="13359" max="13568" width="7.5" style="15"/>
    <col min="13569" max="13592" width="2.625" style="15" customWidth="1"/>
    <col min="13593" max="13593" width="2.875" style="15" customWidth="1"/>
    <col min="13594" max="13614" width="2.625" style="15" customWidth="1"/>
    <col min="13615" max="13824" width="7.5" style="15"/>
    <col min="13825" max="13848" width="2.625" style="15" customWidth="1"/>
    <col min="13849" max="13849" width="2.875" style="15" customWidth="1"/>
    <col min="13850" max="13870" width="2.625" style="15" customWidth="1"/>
    <col min="13871" max="14080" width="7.5" style="15"/>
    <col min="14081" max="14104" width="2.625" style="15" customWidth="1"/>
    <col min="14105" max="14105" width="2.875" style="15" customWidth="1"/>
    <col min="14106" max="14126" width="2.625" style="15" customWidth="1"/>
    <col min="14127" max="14336" width="7.5" style="15"/>
    <col min="14337" max="14360" width="2.625" style="15" customWidth="1"/>
    <col min="14361" max="14361" width="2.875" style="15" customWidth="1"/>
    <col min="14362" max="14382" width="2.625" style="15" customWidth="1"/>
    <col min="14383" max="14592" width="7.5" style="15"/>
    <col min="14593" max="14616" width="2.625" style="15" customWidth="1"/>
    <col min="14617" max="14617" width="2.875" style="15" customWidth="1"/>
    <col min="14618" max="14638" width="2.625" style="15" customWidth="1"/>
    <col min="14639" max="14848" width="7.5" style="15"/>
    <col min="14849" max="14872" width="2.625" style="15" customWidth="1"/>
    <col min="14873" max="14873" width="2.875" style="15" customWidth="1"/>
    <col min="14874" max="14894" width="2.625" style="15" customWidth="1"/>
    <col min="14895" max="15104" width="7.5" style="15"/>
    <col min="15105" max="15128" width="2.625" style="15" customWidth="1"/>
    <col min="15129" max="15129" width="2.875" style="15" customWidth="1"/>
    <col min="15130" max="15150" width="2.625" style="15" customWidth="1"/>
    <col min="15151" max="15360" width="7.5" style="15"/>
    <col min="15361" max="15384" width="2.625" style="15" customWidth="1"/>
    <col min="15385" max="15385" width="2.875" style="15" customWidth="1"/>
    <col min="15386" max="15406" width="2.625" style="15" customWidth="1"/>
    <col min="15407" max="15616" width="7.5" style="15"/>
    <col min="15617" max="15640" width="2.625" style="15" customWidth="1"/>
    <col min="15641" max="15641" width="2.875" style="15" customWidth="1"/>
    <col min="15642" max="15662" width="2.625" style="15" customWidth="1"/>
    <col min="15663" max="15872" width="7.5" style="15"/>
    <col min="15873" max="15896" width="2.625" style="15" customWidth="1"/>
    <col min="15897" max="15897" width="2.875" style="15" customWidth="1"/>
    <col min="15898" max="15918" width="2.625" style="15" customWidth="1"/>
    <col min="15919" max="16128" width="7.5" style="15"/>
    <col min="16129" max="16152" width="2.625" style="15" customWidth="1"/>
    <col min="16153" max="16153" width="2.875" style="15" customWidth="1"/>
    <col min="16154" max="16174" width="2.625" style="15" customWidth="1"/>
    <col min="16175" max="16384" width="7.5" style="15"/>
  </cols>
  <sheetData>
    <row r="1" spans="1:42">
      <c r="Z1" s="70" t="s">
        <v>26</v>
      </c>
    </row>
    <row r="2" spans="1:42" s="20" customFormat="1" ht="19.5" customHeight="1">
      <c r="A2" s="124" t="s">
        <v>213</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9"/>
      <c r="AB2" s="19"/>
      <c r="AC2" s="15"/>
      <c r="AD2" s="19"/>
      <c r="AE2" s="19"/>
      <c r="AF2" s="19"/>
      <c r="AG2" s="19"/>
      <c r="AH2" s="19"/>
    </row>
    <row r="3" spans="1:42" ht="15.75" customHeight="1">
      <c r="S3" s="142" t="s">
        <v>2</v>
      </c>
      <c r="T3" s="142"/>
      <c r="U3" s="21"/>
      <c r="V3" s="15" t="s">
        <v>8</v>
      </c>
      <c r="W3" s="21"/>
      <c r="X3" s="15" t="s">
        <v>7</v>
      </c>
      <c r="Y3" s="21"/>
      <c r="Z3" s="15" t="s">
        <v>20</v>
      </c>
      <c r="AC3" s="22"/>
    </row>
    <row r="4" spans="1:42">
      <c r="A4" s="15" t="s">
        <v>24</v>
      </c>
    </row>
    <row r="5" spans="1:42" ht="3.75" customHeight="1">
      <c r="Q5" s="71"/>
      <c r="R5" s="71"/>
      <c r="S5" s="18"/>
      <c r="T5" s="18"/>
      <c r="U5" s="18"/>
      <c r="V5" s="18"/>
      <c r="W5" s="18"/>
      <c r="X5" s="18"/>
      <c r="Y5" s="18"/>
      <c r="Z5" s="18"/>
    </row>
    <row r="6" spans="1:42" ht="52.5" customHeight="1">
      <c r="A6" s="147" t="s">
        <v>214</v>
      </c>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23"/>
      <c r="AB6" s="23"/>
      <c r="AC6" s="23"/>
      <c r="AD6" s="23"/>
      <c r="AE6" s="23"/>
      <c r="AF6" s="23"/>
      <c r="AG6" s="23"/>
      <c r="AH6" s="23"/>
    </row>
    <row r="7" spans="1:42">
      <c r="A7" s="148" t="s">
        <v>3</v>
      </c>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23"/>
      <c r="AB7" s="23"/>
      <c r="AC7" s="23"/>
      <c r="AD7" s="23"/>
      <c r="AE7" s="23"/>
      <c r="AF7" s="23"/>
      <c r="AG7" s="23"/>
      <c r="AH7" s="23"/>
    </row>
    <row r="8" spans="1:42" ht="8.25" customHeight="1"/>
    <row r="9" spans="1:42" ht="15" customHeight="1">
      <c r="A9" s="101" t="s">
        <v>23</v>
      </c>
      <c r="B9" s="101"/>
      <c r="C9" s="101"/>
      <c r="D9" s="101"/>
      <c r="E9" s="101"/>
      <c r="F9" s="101"/>
      <c r="G9" s="101"/>
      <c r="H9" s="101"/>
      <c r="I9" s="101"/>
      <c r="J9" s="101"/>
      <c r="K9" s="101"/>
      <c r="L9" s="101"/>
      <c r="M9" s="101"/>
      <c r="N9" s="101"/>
      <c r="O9" s="101"/>
      <c r="P9" s="101"/>
      <c r="Q9" s="101"/>
      <c r="R9" s="101"/>
      <c r="S9" s="101"/>
      <c r="T9" s="101"/>
      <c r="U9" s="101"/>
      <c r="V9" s="156" t="s">
        <v>181</v>
      </c>
      <c r="W9" s="156"/>
      <c r="X9" s="156"/>
      <c r="Y9" s="156"/>
      <c r="Z9" s="157"/>
    </row>
    <row r="10" spans="1:42" ht="26.1" customHeight="1">
      <c r="A10" s="162" t="s">
        <v>142</v>
      </c>
      <c r="B10" s="163"/>
      <c r="C10" s="163"/>
      <c r="D10" s="165"/>
      <c r="E10" s="165"/>
      <c r="F10" s="165"/>
      <c r="G10" s="165"/>
      <c r="H10" s="165"/>
      <c r="I10" s="165"/>
      <c r="J10" s="165"/>
      <c r="K10" s="165"/>
      <c r="L10" s="165"/>
      <c r="M10" s="165"/>
      <c r="N10" s="165"/>
      <c r="O10" s="165"/>
      <c r="P10" s="165"/>
      <c r="Q10" s="165"/>
      <c r="R10" s="165"/>
      <c r="S10" s="165"/>
      <c r="T10" s="165"/>
      <c r="U10" s="165"/>
      <c r="V10" s="158"/>
      <c r="W10" s="158"/>
      <c r="X10" s="158"/>
      <c r="Y10" s="158"/>
      <c r="Z10" s="159"/>
    </row>
    <row r="11" spans="1:42" ht="26.1" customHeight="1">
      <c r="A11" s="149" t="s">
        <v>171</v>
      </c>
      <c r="B11" s="150"/>
      <c r="C11" s="151"/>
      <c r="D11" s="153"/>
      <c r="E11" s="154"/>
      <c r="F11" s="154"/>
      <c r="G11" s="154"/>
      <c r="H11" s="154"/>
      <c r="I11" s="154"/>
      <c r="J11" s="154"/>
      <c r="K11" s="154"/>
      <c r="L11" s="154"/>
      <c r="M11" s="154"/>
      <c r="N11" s="154"/>
      <c r="O11" s="154"/>
      <c r="P11" s="154"/>
      <c r="Q11" s="154"/>
      <c r="R11" s="154"/>
      <c r="S11" s="154"/>
      <c r="T11" s="154"/>
      <c r="U11" s="155"/>
      <c r="V11" s="158"/>
      <c r="W11" s="158"/>
      <c r="X11" s="158"/>
      <c r="Y11" s="158"/>
      <c r="Z11" s="159"/>
    </row>
    <row r="12" spans="1:42" ht="26.1" customHeight="1" thickBot="1">
      <c r="A12" s="164" t="s">
        <v>189</v>
      </c>
      <c r="B12" s="164"/>
      <c r="C12" s="164"/>
      <c r="D12" s="89"/>
      <c r="E12" s="89"/>
      <c r="F12" s="89"/>
      <c r="G12" s="89"/>
      <c r="H12" s="89"/>
      <c r="I12" s="89"/>
      <c r="J12" s="89"/>
      <c r="K12" s="89"/>
      <c r="L12" s="89"/>
      <c r="M12" s="89"/>
      <c r="N12" s="89"/>
      <c r="O12" s="89"/>
      <c r="P12" s="89"/>
      <c r="Q12" s="89"/>
      <c r="R12" s="89"/>
      <c r="S12" s="89"/>
      <c r="T12" s="89"/>
      <c r="U12" s="89"/>
      <c r="V12" s="158"/>
      <c r="W12" s="158"/>
      <c r="X12" s="158"/>
      <c r="Y12" s="158"/>
      <c r="Z12" s="159"/>
    </row>
    <row r="13" spans="1:42" ht="18" customHeight="1" thickTop="1">
      <c r="A13" s="130" t="s">
        <v>205</v>
      </c>
      <c r="B13" s="130"/>
      <c r="C13" s="130"/>
      <c r="D13" s="130"/>
      <c r="E13" s="130"/>
      <c r="F13" s="130"/>
      <c r="G13" s="130"/>
      <c r="H13" s="130"/>
      <c r="I13" s="130"/>
      <c r="J13" s="130"/>
      <c r="K13" s="130"/>
      <c r="L13" s="130"/>
      <c r="M13" s="130"/>
      <c r="N13" s="130"/>
      <c r="O13" s="130"/>
      <c r="P13" s="130"/>
      <c r="Q13" s="130"/>
      <c r="R13" s="130"/>
      <c r="S13" s="130"/>
      <c r="T13" s="130"/>
      <c r="U13" s="130"/>
      <c r="V13" s="160"/>
      <c r="W13" s="160"/>
      <c r="X13" s="160"/>
      <c r="Y13" s="160"/>
      <c r="Z13" s="161"/>
    </row>
    <row r="14" spans="1:42" ht="15" customHeight="1">
      <c r="A14" s="120" t="s">
        <v>190</v>
      </c>
      <c r="B14" s="118"/>
      <c r="C14" s="118"/>
      <c r="D14" s="118"/>
      <c r="E14" s="118"/>
      <c r="F14" s="118"/>
      <c r="G14" s="118"/>
      <c r="H14" s="118"/>
      <c r="I14" s="118"/>
      <c r="J14" s="118"/>
      <c r="K14" s="118"/>
      <c r="L14" s="118"/>
      <c r="M14" s="119"/>
      <c r="N14" s="120" t="s">
        <v>191</v>
      </c>
      <c r="O14" s="118"/>
      <c r="P14" s="118"/>
      <c r="Q14" s="118"/>
      <c r="R14" s="118"/>
      <c r="S14" s="118"/>
      <c r="T14" s="118"/>
      <c r="U14" s="118"/>
      <c r="V14" s="118"/>
      <c r="W14" s="118"/>
      <c r="X14" s="118"/>
      <c r="Y14" s="118"/>
      <c r="Z14" s="119"/>
    </row>
    <row r="15" spans="1:42" ht="26.1" customHeight="1">
      <c r="A15" s="170"/>
      <c r="B15" s="152"/>
      <c r="C15" s="152"/>
      <c r="D15" s="152"/>
      <c r="E15" s="152"/>
      <c r="F15" s="152"/>
      <c r="G15" s="152"/>
      <c r="H15" s="152"/>
      <c r="I15" s="152"/>
      <c r="J15" s="152"/>
      <c r="K15" s="152"/>
      <c r="L15" s="152"/>
      <c r="M15" s="171"/>
      <c r="N15" s="240"/>
      <c r="O15" s="241"/>
      <c r="P15" s="241"/>
      <c r="Q15" s="241"/>
      <c r="R15" s="241"/>
      <c r="S15" s="241"/>
      <c r="T15" s="241"/>
      <c r="U15" s="241"/>
      <c r="V15" s="241"/>
      <c r="W15" s="241"/>
      <c r="X15" s="241"/>
      <c r="Y15" s="241"/>
      <c r="Z15" s="242"/>
      <c r="AB15" s="24"/>
      <c r="AC15" s="24"/>
      <c r="AD15" s="24"/>
      <c r="AE15" s="24"/>
      <c r="AF15" s="24"/>
      <c r="AG15" s="24"/>
      <c r="AH15" s="24"/>
      <c r="AI15" s="24"/>
      <c r="AJ15" s="24"/>
      <c r="AK15" s="24"/>
      <c r="AL15" s="24"/>
      <c r="AM15" s="24"/>
      <c r="AN15" s="24"/>
      <c r="AO15" s="24"/>
      <c r="AP15" s="24"/>
    </row>
    <row r="16" spans="1:42" ht="16.5" customHeight="1">
      <c r="A16" s="120" t="s">
        <v>192</v>
      </c>
      <c r="B16" s="118"/>
      <c r="C16" s="118"/>
      <c r="D16" s="118"/>
      <c r="E16" s="118"/>
      <c r="F16" s="118"/>
      <c r="G16" s="118"/>
      <c r="H16" s="118"/>
      <c r="I16" s="118"/>
      <c r="J16" s="118"/>
      <c r="K16" s="118"/>
      <c r="L16" s="118"/>
      <c r="M16" s="119"/>
      <c r="N16" s="120" t="s">
        <v>193</v>
      </c>
      <c r="O16" s="118"/>
      <c r="P16" s="118"/>
      <c r="Q16" s="118"/>
      <c r="R16" s="118"/>
      <c r="S16" s="118"/>
      <c r="T16" s="118"/>
      <c r="U16" s="118"/>
      <c r="V16" s="118"/>
      <c r="W16" s="118"/>
      <c r="X16" s="118"/>
      <c r="Y16" s="118"/>
      <c r="Z16" s="119"/>
      <c r="AA16" s="25"/>
      <c r="AC16" s="26"/>
    </row>
    <row r="17" spans="1:38" ht="26.1" customHeight="1">
      <c r="A17" s="170"/>
      <c r="B17" s="152"/>
      <c r="C17" s="152"/>
      <c r="D17" s="152"/>
      <c r="E17" s="152"/>
      <c r="F17" s="152"/>
      <c r="G17" s="152"/>
      <c r="H17" s="152"/>
      <c r="I17" s="152"/>
      <c r="J17" s="152"/>
      <c r="K17" s="152"/>
      <c r="L17" s="152"/>
      <c r="M17" s="171"/>
      <c r="N17" s="240"/>
      <c r="O17" s="241"/>
      <c r="P17" s="241"/>
      <c r="Q17" s="241"/>
      <c r="R17" s="241"/>
      <c r="S17" s="241"/>
      <c r="T17" s="241"/>
      <c r="U17" s="241"/>
      <c r="V17" s="241"/>
      <c r="W17" s="241"/>
      <c r="X17" s="241"/>
      <c r="Y17" s="241"/>
      <c r="Z17" s="242"/>
      <c r="AA17" s="26"/>
      <c r="AC17" s="26"/>
    </row>
    <row r="18" spans="1:38" ht="16.5" customHeight="1">
      <c r="A18" s="120" t="s">
        <v>124</v>
      </c>
      <c r="B18" s="138"/>
      <c r="C18" s="138"/>
      <c r="D18" s="138"/>
      <c r="E18" s="138"/>
      <c r="F18" s="138"/>
      <c r="G18" s="138"/>
      <c r="H18" s="139"/>
      <c r="I18" s="212" t="s">
        <v>125</v>
      </c>
      <c r="J18" s="246"/>
      <c r="K18" s="246"/>
      <c r="L18" s="141"/>
      <c r="M18" s="212" t="s">
        <v>143</v>
      </c>
      <c r="N18" s="213"/>
      <c r="O18" s="213"/>
      <c r="P18" s="213"/>
      <c r="Q18" s="213"/>
      <c r="R18" s="213"/>
      <c r="S18" s="213"/>
      <c r="T18" s="212" t="s">
        <v>144</v>
      </c>
      <c r="U18" s="213"/>
      <c r="V18" s="213"/>
      <c r="W18" s="213"/>
      <c r="X18" s="213"/>
      <c r="Y18" s="213"/>
      <c r="Z18" s="215"/>
      <c r="AA18" s="29"/>
      <c r="AB18" s="29"/>
      <c r="AC18" s="29"/>
      <c r="AD18" s="29"/>
      <c r="AE18" s="29"/>
      <c r="AF18" s="29"/>
    </row>
    <row r="19" spans="1:38" s="30" customFormat="1" ht="26.1" customHeight="1">
      <c r="A19" s="143" t="s">
        <v>220</v>
      </c>
      <c r="B19" s="143"/>
      <c r="C19" s="143"/>
      <c r="D19" s="143"/>
      <c r="E19" s="143"/>
      <c r="F19" s="143"/>
      <c r="G19" s="143"/>
      <c r="H19" s="143"/>
      <c r="I19" s="144"/>
      <c r="J19" s="134"/>
      <c r="K19" s="140" t="s">
        <v>28</v>
      </c>
      <c r="L19" s="141"/>
      <c r="M19" s="134"/>
      <c r="N19" s="246"/>
      <c r="O19" s="246"/>
      <c r="P19" s="69" t="s">
        <v>173</v>
      </c>
      <c r="Q19" s="152"/>
      <c r="R19" s="138"/>
      <c r="S19" s="64" t="s">
        <v>174</v>
      </c>
      <c r="T19" s="170"/>
      <c r="U19" s="213"/>
      <c r="V19" s="213"/>
      <c r="W19" s="27" t="s">
        <v>173</v>
      </c>
      <c r="X19" s="135"/>
      <c r="Y19" s="247"/>
      <c r="Z19" s="28" t="s">
        <v>174</v>
      </c>
    </row>
    <row r="20" spans="1:38" s="30" customFormat="1" ht="18.75" customHeight="1" thickBot="1">
      <c r="A20" s="73" t="s">
        <v>194</v>
      </c>
      <c r="B20" s="16" t="s">
        <v>195</v>
      </c>
      <c r="C20" s="15"/>
      <c r="D20" s="15"/>
      <c r="E20" s="15"/>
      <c r="F20" s="15"/>
      <c r="G20" s="15"/>
      <c r="H20" s="73" t="s">
        <v>194</v>
      </c>
      <c r="I20" s="15" t="s">
        <v>196</v>
      </c>
      <c r="J20" s="15"/>
      <c r="K20" s="15"/>
      <c r="L20" s="15" t="s">
        <v>197</v>
      </c>
      <c r="M20" s="72"/>
      <c r="N20" s="15" t="s">
        <v>198</v>
      </c>
      <c r="O20" s="15" t="s">
        <v>199</v>
      </c>
      <c r="P20" s="15"/>
      <c r="Q20" s="168" t="s">
        <v>204</v>
      </c>
      <c r="R20" s="168"/>
      <c r="S20" s="168"/>
      <c r="T20" s="168"/>
      <c r="U20" s="168"/>
      <c r="V20" s="168"/>
      <c r="W20" s="168"/>
      <c r="X20" s="168"/>
      <c r="Y20" s="168"/>
      <c r="Z20" s="169"/>
    </row>
    <row r="21" spans="1:38" s="30" customFormat="1" ht="18" customHeight="1" thickTop="1">
      <c r="A21" s="243" t="s">
        <v>201</v>
      </c>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5"/>
    </row>
    <row r="22" spans="1:38" s="30" customFormat="1" ht="15" customHeight="1">
      <c r="A22" s="101" t="s">
        <v>158</v>
      </c>
      <c r="B22" s="101"/>
      <c r="C22" s="101"/>
      <c r="D22" s="101"/>
      <c r="E22" s="101"/>
      <c r="F22" s="101"/>
      <c r="G22" s="101"/>
      <c r="H22" s="101"/>
      <c r="I22" s="101" t="s">
        <v>4</v>
      </c>
      <c r="J22" s="101"/>
      <c r="K22" s="101"/>
      <c r="L22" s="101"/>
      <c r="M22" s="101"/>
      <c r="N22" s="101"/>
      <c r="O22" s="101"/>
      <c r="P22" s="101"/>
      <c r="Q22" s="101"/>
      <c r="R22" s="101" t="s">
        <v>134</v>
      </c>
      <c r="S22" s="101"/>
      <c r="T22" s="101"/>
      <c r="U22" s="101"/>
      <c r="V22" s="101"/>
      <c r="W22" s="101"/>
      <c r="X22" s="101"/>
      <c r="Y22" s="101"/>
      <c r="Z22" s="101"/>
    </row>
    <row r="23" spans="1:38" s="30" customFormat="1" ht="26.25" customHeight="1">
      <c r="A23" s="214"/>
      <c r="B23" s="214"/>
      <c r="C23" s="214"/>
      <c r="D23" s="214"/>
      <c r="E23" s="214"/>
      <c r="F23" s="214"/>
      <c r="G23" s="214"/>
      <c r="H23" s="214"/>
      <c r="I23" s="143"/>
      <c r="J23" s="143"/>
      <c r="K23" s="143"/>
      <c r="L23" s="143"/>
      <c r="M23" s="143"/>
      <c r="N23" s="143"/>
      <c r="O23" s="143"/>
      <c r="P23" s="143"/>
      <c r="Q23" s="143"/>
      <c r="R23" s="143"/>
      <c r="S23" s="143"/>
      <c r="T23" s="143"/>
      <c r="U23" s="143"/>
      <c r="V23" s="143"/>
      <c r="W23" s="143"/>
      <c r="X23" s="143"/>
      <c r="Y23" s="143"/>
      <c r="Z23" s="143"/>
    </row>
    <row r="24" spans="1:38" s="30" customFormat="1" ht="15" customHeight="1">
      <c r="A24" s="120" t="s">
        <v>124</v>
      </c>
      <c r="B24" s="138"/>
      <c r="C24" s="138"/>
      <c r="D24" s="138"/>
      <c r="E24" s="138"/>
      <c r="F24" s="138"/>
      <c r="G24" s="138"/>
      <c r="H24" s="139"/>
      <c r="I24" s="212" t="s">
        <v>125</v>
      </c>
      <c r="J24" s="246"/>
      <c r="K24" s="246"/>
      <c r="L24" s="141"/>
      <c r="M24" s="212" t="s">
        <v>143</v>
      </c>
      <c r="N24" s="213"/>
      <c r="O24" s="213"/>
      <c r="P24" s="213"/>
      <c r="Q24" s="213"/>
      <c r="R24" s="213"/>
      <c r="S24" s="213"/>
      <c r="T24" s="212" t="s">
        <v>144</v>
      </c>
      <c r="U24" s="213"/>
      <c r="V24" s="213"/>
      <c r="W24" s="213"/>
      <c r="X24" s="213"/>
      <c r="Y24" s="213"/>
      <c r="Z24" s="215"/>
    </row>
    <row r="25" spans="1:38" s="36" customFormat="1" ht="26.25" customHeight="1" thickBot="1">
      <c r="A25" s="248" t="s">
        <v>220</v>
      </c>
      <c r="B25" s="248"/>
      <c r="C25" s="248"/>
      <c r="D25" s="248"/>
      <c r="E25" s="248"/>
      <c r="F25" s="248"/>
      <c r="G25" s="248"/>
      <c r="H25" s="248"/>
      <c r="I25" s="228"/>
      <c r="J25" s="216"/>
      <c r="K25" s="229" t="s">
        <v>28</v>
      </c>
      <c r="L25" s="230"/>
      <c r="M25" s="216"/>
      <c r="N25" s="217"/>
      <c r="O25" s="217"/>
      <c r="P25" s="68" t="s">
        <v>1</v>
      </c>
      <c r="Q25" s="218"/>
      <c r="R25" s="219"/>
      <c r="S25" s="74" t="s">
        <v>174</v>
      </c>
      <c r="T25" s="220"/>
      <c r="U25" s="221"/>
      <c r="V25" s="221"/>
      <c r="W25" s="75" t="s">
        <v>1</v>
      </c>
      <c r="X25" s="166"/>
      <c r="Y25" s="167"/>
      <c r="Z25" s="76" t="s">
        <v>174</v>
      </c>
    </row>
    <row r="26" spans="1:38" s="36" customFormat="1" ht="18" customHeight="1" thickTop="1">
      <c r="A26" s="130" t="s">
        <v>22</v>
      </c>
      <c r="B26" s="130"/>
      <c r="C26" s="130"/>
      <c r="D26" s="130"/>
      <c r="E26" s="130"/>
      <c r="F26" s="130"/>
      <c r="G26" s="130"/>
      <c r="H26" s="130"/>
      <c r="I26" s="130"/>
      <c r="J26" s="130"/>
      <c r="K26" s="130"/>
      <c r="L26" s="130"/>
      <c r="M26" s="130"/>
      <c r="N26" s="130"/>
      <c r="O26" s="130"/>
      <c r="P26" s="130"/>
      <c r="Q26" s="131" t="s">
        <v>21</v>
      </c>
      <c r="R26" s="132"/>
      <c r="S26" s="132"/>
      <c r="T26" s="132"/>
      <c r="U26" s="132"/>
      <c r="V26" s="132"/>
      <c r="W26" s="132"/>
      <c r="X26" s="132"/>
      <c r="Y26" s="132"/>
      <c r="Z26" s="133"/>
    </row>
    <row r="27" spans="1:38" s="36" customFormat="1" ht="27" customHeight="1">
      <c r="A27" s="134"/>
      <c r="B27" s="135"/>
      <c r="C27" s="135"/>
      <c r="D27" s="31" t="s">
        <v>8</v>
      </c>
      <c r="E27" s="32"/>
      <c r="F27" s="31" t="s">
        <v>7</v>
      </c>
      <c r="G27" s="32"/>
      <c r="H27" s="31" t="s">
        <v>20</v>
      </c>
      <c r="I27" s="33" t="s">
        <v>215</v>
      </c>
      <c r="J27" s="34"/>
      <c r="K27" s="34"/>
      <c r="L27" s="34"/>
      <c r="M27" s="34"/>
      <c r="N27" s="145" t="e">
        <f>'一覧（縦）'!B15</f>
        <v>#VALUE!</v>
      </c>
      <c r="O27" s="145"/>
      <c r="P27" s="35" t="s">
        <v>19</v>
      </c>
      <c r="Q27" s="146" t="s">
        <v>220</v>
      </c>
      <c r="R27" s="135"/>
      <c r="S27" s="135"/>
      <c r="T27" s="135"/>
      <c r="U27" s="135"/>
      <c r="V27" s="135"/>
      <c r="W27" s="135"/>
      <c r="X27" s="135"/>
      <c r="Y27" s="135"/>
      <c r="Z27" s="144"/>
    </row>
    <row r="28" spans="1:38" s="36" customFormat="1" ht="4.5" customHeight="1">
      <c r="A28" s="37"/>
      <c r="B28" s="37"/>
      <c r="C28" s="37"/>
      <c r="D28" s="15"/>
      <c r="E28" s="26"/>
      <c r="F28" s="15"/>
      <c r="G28" s="26"/>
      <c r="H28" s="15"/>
      <c r="I28" s="29"/>
      <c r="J28" s="30"/>
      <c r="K28" s="30"/>
      <c r="L28" s="30"/>
      <c r="M28" s="30"/>
      <c r="N28" s="38"/>
      <c r="O28" s="38"/>
      <c r="P28" s="29"/>
      <c r="Q28" s="37"/>
      <c r="R28" s="37"/>
      <c r="S28" s="37"/>
      <c r="T28" s="37"/>
      <c r="U28" s="37"/>
      <c r="V28" s="37"/>
      <c r="W28" s="37"/>
      <c r="X28" s="37"/>
      <c r="Y28" s="37"/>
      <c r="Z28" s="37"/>
    </row>
    <row r="29" spans="1:38" s="36" customFormat="1" ht="15.75" customHeight="1">
      <c r="A29" s="15" t="s">
        <v>216</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40" t="str">
        <f>IF(H38&lt;0,"★支出が収入を上回らないように修正してください。収入を上回る支出を貯金の取り崩しや借金で賄う場合は⑤または⑥に計上してください。","")</f>
        <v/>
      </c>
    </row>
    <row r="30" spans="1:38" s="30" customFormat="1" ht="18" customHeight="1">
      <c r="A30" s="95" t="s">
        <v>202</v>
      </c>
      <c r="B30" s="96"/>
      <c r="C30" s="96"/>
      <c r="D30" s="96"/>
      <c r="E30" s="96"/>
      <c r="F30" s="96"/>
      <c r="G30" s="96"/>
      <c r="H30" s="96"/>
      <c r="I30" s="96"/>
      <c r="J30" s="96"/>
      <c r="K30" s="96"/>
      <c r="L30" s="96"/>
      <c r="M30" s="97"/>
      <c r="N30" s="92" t="s">
        <v>50</v>
      </c>
      <c r="O30" s="93"/>
      <c r="P30" s="93"/>
      <c r="Q30" s="93"/>
      <c r="R30" s="93"/>
      <c r="S30" s="93"/>
      <c r="T30" s="93"/>
      <c r="U30" s="93"/>
      <c r="V30" s="93"/>
      <c r="W30" s="93"/>
      <c r="X30" s="93"/>
      <c r="Y30" s="93"/>
      <c r="Z30" s="94"/>
    </row>
    <row r="31" spans="1:38" ht="27" customHeight="1">
      <c r="A31" s="98" t="s">
        <v>47</v>
      </c>
      <c r="B31" s="99"/>
      <c r="C31" s="99"/>
      <c r="D31" s="99"/>
      <c r="E31" s="99"/>
      <c r="F31" s="99"/>
      <c r="G31" s="99"/>
      <c r="H31" s="90"/>
      <c r="I31" s="91"/>
      <c r="J31" s="91"/>
      <c r="K31" s="91"/>
      <c r="L31" s="91"/>
      <c r="M31" s="39" t="s">
        <v>17</v>
      </c>
      <c r="N31" s="98" t="s">
        <v>43</v>
      </c>
      <c r="O31" s="99"/>
      <c r="P31" s="99"/>
      <c r="Q31" s="99"/>
      <c r="R31" s="99"/>
      <c r="S31" s="99"/>
      <c r="T31" s="99"/>
      <c r="U31" s="90"/>
      <c r="V31" s="91"/>
      <c r="W31" s="91"/>
      <c r="X31" s="91"/>
      <c r="Y31" s="91"/>
      <c r="Z31" s="39" t="s">
        <v>17</v>
      </c>
    </row>
    <row r="32" spans="1:38" ht="27" customHeight="1">
      <c r="A32" s="98" t="s">
        <v>38</v>
      </c>
      <c r="B32" s="99"/>
      <c r="C32" s="99"/>
      <c r="D32" s="99"/>
      <c r="E32" s="99"/>
      <c r="F32" s="99"/>
      <c r="G32" s="100"/>
      <c r="H32" s="136"/>
      <c r="I32" s="137"/>
      <c r="J32" s="137"/>
      <c r="K32" s="137"/>
      <c r="L32" s="137"/>
      <c r="M32" s="39" t="s">
        <v>17</v>
      </c>
      <c r="N32" s="127" t="s">
        <v>145</v>
      </c>
      <c r="O32" s="128"/>
      <c r="P32" s="128"/>
      <c r="Q32" s="128"/>
      <c r="R32" s="128"/>
      <c r="S32" s="128"/>
      <c r="T32" s="128"/>
      <c r="U32" s="125"/>
      <c r="V32" s="126"/>
      <c r="W32" s="126"/>
      <c r="X32" s="126"/>
      <c r="Y32" s="126"/>
      <c r="Z32" s="39" t="s">
        <v>17</v>
      </c>
      <c r="AA32" s="41"/>
      <c r="AB32" s="36"/>
      <c r="AC32" s="36"/>
      <c r="AD32" s="36"/>
      <c r="AE32" s="36"/>
      <c r="AF32" s="36"/>
      <c r="AG32" s="36"/>
      <c r="AH32" s="36"/>
      <c r="AI32" s="36"/>
      <c r="AJ32" s="36"/>
      <c r="AK32" s="36"/>
      <c r="AL32" s="36"/>
    </row>
    <row r="33" spans="1:38" ht="27" customHeight="1">
      <c r="A33" s="98" t="s">
        <v>39</v>
      </c>
      <c r="B33" s="99"/>
      <c r="C33" s="99"/>
      <c r="D33" s="99"/>
      <c r="E33" s="99"/>
      <c r="F33" s="99"/>
      <c r="G33" s="100"/>
      <c r="H33" s="136"/>
      <c r="I33" s="137"/>
      <c r="J33" s="137"/>
      <c r="K33" s="137"/>
      <c r="L33" s="137"/>
      <c r="M33" s="39" t="s">
        <v>17</v>
      </c>
      <c r="N33" s="127" t="s">
        <v>146</v>
      </c>
      <c r="O33" s="128"/>
      <c r="P33" s="128"/>
      <c r="Q33" s="128"/>
      <c r="R33" s="128"/>
      <c r="S33" s="128"/>
      <c r="T33" s="128"/>
      <c r="U33" s="125"/>
      <c r="V33" s="126"/>
      <c r="W33" s="126"/>
      <c r="X33" s="126"/>
      <c r="Y33" s="126"/>
      <c r="Z33" s="39" t="s">
        <v>17</v>
      </c>
      <c r="AB33" s="36"/>
      <c r="AC33" s="36"/>
      <c r="AD33" s="36"/>
      <c r="AE33" s="36"/>
      <c r="AF33" s="36"/>
      <c r="AG33" s="36"/>
      <c r="AH33" s="36"/>
      <c r="AI33" s="36"/>
      <c r="AJ33" s="36"/>
      <c r="AK33" s="36"/>
      <c r="AL33" s="36"/>
    </row>
    <row r="34" spans="1:38" ht="27" customHeight="1">
      <c r="A34" s="98" t="s">
        <v>40</v>
      </c>
      <c r="B34" s="99"/>
      <c r="C34" s="99"/>
      <c r="D34" s="99"/>
      <c r="E34" s="99"/>
      <c r="F34" s="99"/>
      <c r="G34" s="100"/>
      <c r="H34" s="125"/>
      <c r="I34" s="126"/>
      <c r="J34" s="126"/>
      <c r="K34" s="126"/>
      <c r="L34" s="126"/>
      <c r="M34" s="39" t="s">
        <v>17</v>
      </c>
      <c r="N34" s="127" t="s">
        <v>147</v>
      </c>
      <c r="O34" s="128"/>
      <c r="P34" s="128"/>
      <c r="Q34" s="128"/>
      <c r="R34" s="128"/>
      <c r="S34" s="128"/>
      <c r="T34" s="129"/>
      <c r="U34" s="125"/>
      <c r="V34" s="126"/>
      <c r="W34" s="126"/>
      <c r="X34" s="126"/>
      <c r="Y34" s="126"/>
      <c r="Z34" s="39" t="s">
        <v>17</v>
      </c>
      <c r="AB34" s="36"/>
      <c r="AC34" s="36"/>
      <c r="AD34" s="36"/>
      <c r="AE34" s="36"/>
      <c r="AF34" s="36"/>
      <c r="AG34" s="36"/>
      <c r="AH34" s="36"/>
      <c r="AI34" s="36"/>
      <c r="AJ34" s="36"/>
      <c r="AK34" s="36"/>
      <c r="AL34" s="36"/>
    </row>
    <row r="35" spans="1:38" ht="27" customHeight="1">
      <c r="A35" s="98" t="s">
        <v>41</v>
      </c>
      <c r="B35" s="99"/>
      <c r="C35" s="99"/>
      <c r="D35" s="99"/>
      <c r="E35" s="99"/>
      <c r="F35" s="99"/>
      <c r="G35" s="100"/>
      <c r="H35" s="125"/>
      <c r="I35" s="126"/>
      <c r="J35" s="126"/>
      <c r="K35" s="126"/>
      <c r="L35" s="126"/>
      <c r="M35" s="39" t="s">
        <v>17</v>
      </c>
      <c r="N35" s="127" t="s">
        <v>148</v>
      </c>
      <c r="O35" s="128"/>
      <c r="P35" s="128"/>
      <c r="Q35" s="128"/>
      <c r="R35" s="128"/>
      <c r="S35" s="128"/>
      <c r="T35" s="129"/>
      <c r="U35" s="125"/>
      <c r="V35" s="126"/>
      <c r="W35" s="126"/>
      <c r="X35" s="126"/>
      <c r="Y35" s="126"/>
      <c r="Z35" s="39" t="s">
        <v>17</v>
      </c>
      <c r="AB35" s="36"/>
      <c r="AC35" s="36"/>
      <c r="AD35" s="36"/>
      <c r="AE35" s="36"/>
      <c r="AF35" s="36"/>
      <c r="AG35" s="36"/>
      <c r="AH35" s="36"/>
      <c r="AI35" s="36"/>
      <c r="AJ35" s="36"/>
      <c r="AK35" s="36"/>
      <c r="AL35" s="36"/>
    </row>
    <row r="36" spans="1:38" ht="27" customHeight="1">
      <c r="A36" s="98" t="s">
        <v>42</v>
      </c>
      <c r="B36" s="99"/>
      <c r="C36" s="99"/>
      <c r="D36" s="99"/>
      <c r="E36" s="99"/>
      <c r="F36" s="99"/>
      <c r="G36" s="99"/>
      <c r="H36" s="136"/>
      <c r="I36" s="137"/>
      <c r="J36" s="137"/>
      <c r="K36" s="137"/>
      <c r="L36" s="137"/>
      <c r="M36" s="39" t="s">
        <v>17</v>
      </c>
      <c r="N36" s="98" t="s">
        <v>149</v>
      </c>
      <c r="O36" s="99"/>
      <c r="P36" s="99"/>
      <c r="Q36" s="99"/>
      <c r="R36" s="99"/>
      <c r="S36" s="99"/>
      <c r="T36" s="100"/>
      <c r="U36" s="125"/>
      <c r="V36" s="126"/>
      <c r="W36" s="126"/>
      <c r="X36" s="126"/>
      <c r="Y36" s="126"/>
      <c r="Z36" s="39" t="s">
        <v>17</v>
      </c>
      <c r="AB36" s="36"/>
      <c r="AC36" s="36"/>
      <c r="AD36" s="36"/>
      <c r="AE36" s="36"/>
      <c r="AF36" s="36"/>
      <c r="AG36" s="36"/>
      <c r="AH36" s="36"/>
      <c r="AI36" s="36"/>
      <c r="AJ36" s="36"/>
      <c r="AK36" s="36"/>
      <c r="AL36" s="36"/>
    </row>
    <row r="37" spans="1:38" ht="27" customHeight="1">
      <c r="A37" s="92" t="s">
        <v>151</v>
      </c>
      <c r="B37" s="93"/>
      <c r="C37" s="93"/>
      <c r="D37" s="93"/>
      <c r="E37" s="93"/>
      <c r="F37" s="93"/>
      <c r="G37" s="93"/>
      <c r="H37" s="226">
        <f>SUM(H31:L36)</f>
        <v>0</v>
      </c>
      <c r="I37" s="227"/>
      <c r="J37" s="227"/>
      <c r="K37" s="227"/>
      <c r="L37" s="227"/>
      <c r="M37" s="39" t="s">
        <v>17</v>
      </c>
      <c r="N37" s="95" t="s">
        <v>150</v>
      </c>
      <c r="O37" s="96"/>
      <c r="P37" s="96"/>
      <c r="Q37" s="96"/>
      <c r="R37" s="96"/>
      <c r="S37" s="96"/>
      <c r="T37" s="96"/>
      <c r="U37" s="231">
        <f>(U31+U33+U34+U35+U36)-U32</f>
        <v>0</v>
      </c>
      <c r="V37" s="232"/>
      <c r="W37" s="232"/>
      <c r="X37" s="232"/>
      <c r="Y37" s="232"/>
      <c r="Z37" s="39" t="s">
        <v>17</v>
      </c>
      <c r="AB37" s="36"/>
      <c r="AC37" s="36"/>
      <c r="AD37" s="36"/>
      <c r="AE37" s="36"/>
      <c r="AF37" s="36"/>
      <c r="AG37" s="36"/>
      <c r="AH37" s="36"/>
      <c r="AI37" s="36"/>
      <c r="AJ37" s="36"/>
      <c r="AK37" s="36"/>
      <c r="AL37" s="36"/>
    </row>
    <row r="38" spans="1:38" ht="27" customHeight="1">
      <c r="A38" s="123" t="s">
        <v>18</v>
      </c>
      <c r="B38" s="123"/>
      <c r="C38" s="123"/>
      <c r="D38" s="123"/>
      <c r="E38" s="123"/>
      <c r="F38" s="123"/>
      <c r="G38" s="123"/>
      <c r="H38" s="233">
        <f>H37-U37</f>
        <v>0</v>
      </c>
      <c r="I38" s="233"/>
      <c r="J38" s="233"/>
      <c r="K38" s="233"/>
      <c r="L38" s="233"/>
      <c r="M38" s="233"/>
      <c r="N38" s="233"/>
      <c r="O38" s="233"/>
      <c r="P38" s="233"/>
      <c r="Q38" s="233"/>
      <c r="R38" s="233"/>
      <c r="S38" s="233"/>
      <c r="T38" s="233"/>
      <c r="U38" s="233"/>
      <c r="V38" s="233"/>
      <c r="W38" s="233"/>
      <c r="X38" s="233"/>
      <c r="Y38" s="234"/>
      <c r="Z38" s="39" t="s">
        <v>17</v>
      </c>
      <c r="AB38" s="36"/>
      <c r="AC38" s="36"/>
      <c r="AD38" s="36"/>
      <c r="AE38" s="36"/>
      <c r="AF38" s="36"/>
      <c r="AG38" s="36"/>
      <c r="AH38" s="36"/>
      <c r="AI38" s="36"/>
      <c r="AJ38" s="36"/>
      <c r="AK38" s="36"/>
      <c r="AL38" s="36"/>
    </row>
    <row r="39" spans="1:38" ht="4.5" customHeight="1">
      <c r="A39" s="37"/>
      <c r="B39" s="37"/>
      <c r="C39" s="37"/>
      <c r="E39" s="26"/>
      <c r="G39" s="26"/>
      <c r="I39" s="29"/>
      <c r="J39" s="30"/>
      <c r="K39" s="30"/>
      <c r="L39" s="30"/>
      <c r="M39" s="30"/>
      <c r="N39" s="38"/>
      <c r="O39" s="38"/>
      <c r="P39" s="29"/>
      <c r="Q39" s="37"/>
      <c r="R39" s="37"/>
      <c r="S39" s="37"/>
      <c r="T39" s="37"/>
      <c r="U39" s="37"/>
      <c r="V39" s="37"/>
      <c r="W39" s="37"/>
      <c r="X39" s="37"/>
      <c r="Y39" s="37"/>
      <c r="Z39" s="37"/>
      <c r="AB39" s="36"/>
      <c r="AC39" s="36"/>
      <c r="AD39" s="36"/>
      <c r="AE39" s="36"/>
      <c r="AF39" s="36"/>
      <c r="AG39" s="36"/>
      <c r="AH39" s="36"/>
      <c r="AI39" s="36"/>
      <c r="AJ39" s="36"/>
      <c r="AK39" s="36"/>
      <c r="AL39" s="36"/>
    </row>
    <row r="40" spans="1:38" ht="30.75" customHeight="1">
      <c r="A40" s="121" t="s">
        <v>225</v>
      </c>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B40" s="36"/>
      <c r="AC40" s="36"/>
      <c r="AD40" s="36"/>
      <c r="AE40" s="36"/>
      <c r="AF40" s="36"/>
      <c r="AG40" s="36"/>
      <c r="AH40" s="36"/>
      <c r="AI40" s="36"/>
      <c r="AJ40" s="36"/>
      <c r="AK40" s="36"/>
      <c r="AL40" s="36"/>
    </row>
    <row r="41" spans="1:38" ht="36.75" customHeight="1">
      <c r="A41" s="122" t="s">
        <v>227</v>
      </c>
      <c r="B41" s="123"/>
      <c r="C41" s="123" t="s">
        <v>152</v>
      </c>
      <c r="D41" s="123"/>
      <c r="E41" s="123"/>
      <c r="F41" s="123"/>
      <c r="G41" s="123"/>
      <c r="H41" s="123"/>
      <c r="I41" s="92" t="s">
        <v>16</v>
      </c>
      <c r="J41" s="93"/>
      <c r="K41" s="93"/>
      <c r="L41" s="93"/>
      <c r="M41" s="94"/>
      <c r="N41" s="95" t="s">
        <v>51</v>
      </c>
      <c r="O41" s="93"/>
      <c r="P41" s="93"/>
      <c r="Q41" s="94"/>
      <c r="R41" s="95" t="s">
        <v>15</v>
      </c>
      <c r="S41" s="96"/>
      <c r="T41" s="96"/>
      <c r="U41" s="96"/>
      <c r="V41" s="96"/>
      <c r="W41" s="97"/>
      <c r="X41" s="95" t="s">
        <v>14</v>
      </c>
      <c r="Y41" s="96"/>
      <c r="Z41" s="97"/>
      <c r="AB41" s="36"/>
      <c r="AC41" s="36"/>
      <c r="AD41" s="36"/>
      <c r="AE41" s="36"/>
      <c r="AF41" s="36"/>
      <c r="AG41" s="36"/>
      <c r="AH41" s="36"/>
      <c r="AI41" s="36"/>
      <c r="AJ41" s="36"/>
      <c r="AK41" s="36"/>
      <c r="AL41" s="36"/>
    </row>
    <row r="42" spans="1:38" s="30" customFormat="1" ht="18" customHeight="1">
      <c r="A42" s="116" t="s">
        <v>220</v>
      </c>
      <c r="B42" s="116"/>
      <c r="C42" s="117"/>
      <c r="D42" s="117"/>
      <c r="E42" s="117"/>
      <c r="F42" s="117"/>
      <c r="G42" s="117"/>
      <c r="H42" s="117"/>
      <c r="I42" s="104"/>
      <c r="J42" s="105"/>
      <c r="K42" s="105"/>
      <c r="L42" s="105"/>
      <c r="M42" s="106"/>
      <c r="N42" s="110"/>
      <c r="O42" s="111"/>
      <c r="P42" s="111"/>
      <c r="Q42" s="191" t="s">
        <v>13</v>
      </c>
      <c r="R42" s="114"/>
      <c r="S42" s="115"/>
      <c r="T42" s="42" t="s">
        <v>8</v>
      </c>
      <c r="U42" s="67"/>
      <c r="V42" s="42" t="s">
        <v>7</v>
      </c>
      <c r="W42" s="43" t="s">
        <v>9</v>
      </c>
      <c r="X42" s="193" t="s">
        <v>141</v>
      </c>
      <c r="Y42" s="194"/>
      <c r="Z42" s="195"/>
    </row>
    <row r="43" spans="1:38" s="30" customFormat="1" ht="18" customHeight="1">
      <c r="A43" s="116"/>
      <c r="B43" s="116"/>
      <c r="C43" s="117"/>
      <c r="D43" s="117"/>
      <c r="E43" s="117"/>
      <c r="F43" s="117"/>
      <c r="G43" s="117"/>
      <c r="H43" s="117"/>
      <c r="I43" s="107"/>
      <c r="J43" s="108"/>
      <c r="K43" s="108"/>
      <c r="L43" s="108"/>
      <c r="M43" s="109"/>
      <c r="N43" s="112"/>
      <c r="O43" s="113"/>
      <c r="P43" s="113"/>
      <c r="Q43" s="192"/>
      <c r="R43" s="189"/>
      <c r="S43" s="190"/>
      <c r="T43" s="44" t="s">
        <v>8</v>
      </c>
      <c r="U43" s="65"/>
      <c r="V43" s="44" t="s">
        <v>7</v>
      </c>
      <c r="W43" s="45" t="s">
        <v>6</v>
      </c>
      <c r="X43" s="196"/>
      <c r="Y43" s="197"/>
      <c r="Z43" s="198"/>
    </row>
    <row r="44" spans="1:38" s="30" customFormat="1" ht="18" customHeight="1">
      <c r="A44" s="116"/>
      <c r="B44" s="116"/>
      <c r="C44" s="117"/>
      <c r="D44" s="117"/>
      <c r="E44" s="117"/>
      <c r="F44" s="117"/>
      <c r="G44" s="117"/>
      <c r="H44" s="117"/>
      <c r="I44" s="104"/>
      <c r="J44" s="105"/>
      <c r="K44" s="105"/>
      <c r="L44" s="105"/>
      <c r="M44" s="106"/>
      <c r="N44" s="110"/>
      <c r="O44" s="111"/>
      <c r="P44" s="111"/>
      <c r="Q44" s="191" t="s">
        <v>13</v>
      </c>
      <c r="R44" s="114"/>
      <c r="S44" s="115"/>
      <c r="T44" s="42" t="s">
        <v>8</v>
      </c>
      <c r="U44" s="67"/>
      <c r="V44" s="42" t="s">
        <v>7</v>
      </c>
      <c r="W44" s="43" t="s">
        <v>9</v>
      </c>
      <c r="X44" s="193"/>
      <c r="Y44" s="194"/>
      <c r="Z44" s="195"/>
    </row>
    <row r="45" spans="1:38" s="30" customFormat="1" ht="18" customHeight="1">
      <c r="A45" s="116"/>
      <c r="B45" s="116"/>
      <c r="C45" s="117"/>
      <c r="D45" s="117"/>
      <c r="E45" s="117"/>
      <c r="F45" s="117"/>
      <c r="G45" s="117"/>
      <c r="H45" s="117"/>
      <c r="I45" s="107"/>
      <c r="J45" s="108"/>
      <c r="K45" s="108"/>
      <c r="L45" s="108"/>
      <c r="M45" s="109"/>
      <c r="N45" s="112"/>
      <c r="O45" s="113"/>
      <c r="P45" s="113"/>
      <c r="Q45" s="192"/>
      <c r="R45" s="189"/>
      <c r="S45" s="190"/>
      <c r="T45" s="44" t="s">
        <v>8</v>
      </c>
      <c r="U45" s="65"/>
      <c r="V45" s="44" t="s">
        <v>7</v>
      </c>
      <c r="W45" s="45" t="s">
        <v>6</v>
      </c>
      <c r="X45" s="196"/>
      <c r="Y45" s="197"/>
      <c r="Z45" s="198"/>
    </row>
    <row r="46" spans="1:38" s="30" customFormat="1" ht="18" customHeight="1">
      <c r="A46" s="116"/>
      <c r="B46" s="116"/>
      <c r="C46" s="117"/>
      <c r="D46" s="117"/>
      <c r="E46" s="117"/>
      <c r="F46" s="117"/>
      <c r="G46" s="117"/>
      <c r="H46" s="117"/>
      <c r="I46" s="104"/>
      <c r="J46" s="105"/>
      <c r="K46" s="105"/>
      <c r="L46" s="105"/>
      <c r="M46" s="106"/>
      <c r="N46" s="110"/>
      <c r="O46" s="111"/>
      <c r="P46" s="111"/>
      <c r="Q46" s="191" t="s">
        <v>13</v>
      </c>
      <c r="R46" s="187"/>
      <c r="S46" s="188"/>
      <c r="T46" s="46" t="s">
        <v>8</v>
      </c>
      <c r="U46" s="66"/>
      <c r="V46" s="46" t="s">
        <v>7</v>
      </c>
      <c r="W46" s="47" t="s">
        <v>9</v>
      </c>
      <c r="X46" s="193"/>
      <c r="Y46" s="194"/>
      <c r="Z46" s="195"/>
    </row>
    <row r="47" spans="1:38" s="30" customFormat="1" ht="18" customHeight="1">
      <c r="A47" s="116"/>
      <c r="B47" s="116"/>
      <c r="C47" s="117"/>
      <c r="D47" s="117"/>
      <c r="E47" s="117"/>
      <c r="F47" s="117"/>
      <c r="G47" s="117"/>
      <c r="H47" s="117"/>
      <c r="I47" s="107"/>
      <c r="J47" s="108"/>
      <c r="K47" s="108"/>
      <c r="L47" s="108"/>
      <c r="M47" s="109"/>
      <c r="N47" s="112"/>
      <c r="O47" s="113"/>
      <c r="P47" s="113"/>
      <c r="Q47" s="192"/>
      <c r="R47" s="189"/>
      <c r="S47" s="190"/>
      <c r="T47" s="44" t="s">
        <v>8</v>
      </c>
      <c r="U47" s="65"/>
      <c r="V47" s="44" t="s">
        <v>7</v>
      </c>
      <c r="W47" s="45" t="s">
        <v>6</v>
      </c>
      <c r="X47" s="196"/>
      <c r="Y47" s="197"/>
      <c r="Z47" s="198"/>
    </row>
    <row r="48" spans="1:38" ht="18" customHeight="1">
      <c r="A48" s="116"/>
      <c r="B48" s="116"/>
      <c r="C48" s="117"/>
      <c r="D48" s="117"/>
      <c r="E48" s="117"/>
      <c r="F48" s="117"/>
      <c r="G48" s="117"/>
      <c r="H48" s="117"/>
      <c r="I48" s="104"/>
      <c r="J48" s="105"/>
      <c r="K48" s="105"/>
      <c r="L48" s="105"/>
      <c r="M48" s="106"/>
      <c r="N48" s="110"/>
      <c r="O48" s="111"/>
      <c r="P48" s="111"/>
      <c r="Q48" s="191" t="s">
        <v>13</v>
      </c>
      <c r="R48" s="187"/>
      <c r="S48" s="188"/>
      <c r="T48" s="46" t="s">
        <v>8</v>
      </c>
      <c r="U48" s="66"/>
      <c r="V48" s="46" t="s">
        <v>7</v>
      </c>
      <c r="W48" s="47" t="s">
        <v>9</v>
      </c>
      <c r="X48" s="193"/>
      <c r="Y48" s="194"/>
      <c r="Z48" s="195"/>
    </row>
    <row r="49" spans="1:38" ht="18" customHeight="1">
      <c r="A49" s="116"/>
      <c r="B49" s="116"/>
      <c r="C49" s="117"/>
      <c r="D49" s="117"/>
      <c r="E49" s="117"/>
      <c r="F49" s="117"/>
      <c r="G49" s="117"/>
      <c r="H49" s="117"/>
      <c r="I49" s="107"/>
      <c r="J49" s="108"/>
      <c r="K49" s="108"/>
      <c r="L49" s="108"/>
      <c r="M49" s="109"/>
      <c r="N49" s="112"/>
      <c r="O49" s="113"/>
      <c r="P49" s="113"/>
      <c r="Q49" s="192"/>
      <c r="R49" s="189"/>
      <c r="S49" s="190"/>
      <c r="T49" s="44" t="s">
        <v>8</v>
      </c>
      <c r="U49" s="65"/>
      <c r="V49" s="44" t="s">
        <v>7</v>
      </c>
      <c r="W49" s="45" t="s">
        <v>6</v>
      </c>
      <c r="X49" s="196"/>
      <c r="Y49" s="197"/>
      <c r="Z49" s="198"/>
    </row>
    <row r="50" spans="1:38" s="36" customFormat="1" ht="6.75" customHeight="1">
      <c r="A50" s="48"/>
      <c r="B50" s="48"/>
      <c r="C50" s="49"/>
      <c r="D50" s="49"/>
      <c r="E50" s="49"/>
      <c r="F50" s="49"/>
      <c r="G50" s="49"/>
      <c r="H50" s="49"/>
      <c r="I50" s="50"/>
      <c r="J50" s="50"/>
      <c r="K50" s="50"/>
      <c r="L50" s="50"/>
      <c r="M50" s="50"/>
      <c r="N50" s="51"/>
      <c r="O50" s="51"/>
      <c r="P50" s="51"/>
      <c r="Q50" s="48"/>
      <c r="R50" s="52"/>
      <c r="S50" s="52"/>
      <c r="T50" s="46"/>
      <c r="U50" s="52"/>
      <c r="V50" s="46"/>
      <c r="W50" s="53"/>
      <c r="X50" s="49"/>
      <c r="Y50" s="49"/>
      <c r="Z50" s="49"/>
      <c r="AB50" s="41"/>
      <c r="AC50" s="41"/>
      <c r="AD50" s="41"/>
      <c r="AE50" s="41"/>
      <c r="AF50" s="41"/>
      <c r="AG50" s="41"/>
      <c r="AH50" s="41"/>
      <c r="AI50" s="41"/>
      <c r="AJ50" s="41"/>
      <c r="AK50" s="41"/>
      <c r="AL50" s="41"/>
    </row>
    <row r="51" spans="1:38" s="36" customFormat="1" ht="34.5" customHeight="1">
      <c r="A51" s="121" t="s">
        <v>226</v>
      </c>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C51" s="41"/>
      <c r="AD51" s="41"/>
      <c r="AE51" s="41"/>
      <c r="AF51" s="41"/>
      <c r="AG51" s="41"/>
      <c r="AH51" s="41"/>
      <c r="AI51" s="41"/>
      <c r="AJ51" s="41"/>
      <c r="AK51" s="41"/>
      <c r="AL51" s="41"/>
    </row>
    <row r="52" spans="1:38" ht="36.75" customHeight="1">
      <c r="A52" s="102" t="s">
        <v>12</v>
      </c>
      <c r="B52" s="103"/>
      <c r="C52" s="102" t="s">
        <v>170</v>
      </c>
      <c r="D52" s="118"/>
      <c r="E52" s="118"/>
      <c r="F52" s="118"/>
      <c r="G52" s="118"/>
      <c r="H52" s="118"/>
      <c r="I52" s="118"/>
      <c r="J52" s="118"/>
      <c r="K52" s="119"/>
      <c r="L52" s="120" t="s">
        <v>11</v>
      </c>
      <c r="M52" s="118"/>
      <c r="N52" s="118"/>
      <c r="O52" s="118"/>
      <c r="P52" s="118"/>
      <c r="Q52" s="118"/>
      <c r="R52" s="118"/>
      <c r="S52" s="118"/>
      <c r="T52" s="119"/>
      <c r="U52" s="101" t="s">
        <v>10</v>
      </c>
      <c r="V52" s="101"/>
      <c r="W52" s="101"/>
      <c r="X52" s="101"/>
      <c r="Y52" s="101"/>
      <c r="Z52" s="101"/>
      <c r="AB52" s="36"/>
      <c r="AC52" s="36"/>
      <c r="AD52" s="36"/>
      <c r="AE52" s="36"/>
      <c r="AF52" s="36"/>
      <c r="AG52" s="36"/>
      <c r="AH52" s="36"/>
      <c r="AI52" s="36"/>
      <c r="AJ52" s="36"/>
      <c r="AK52" s="36"/>
      <c r="AL52" s="36"/>
    </row>
    <row r="53" spans="1:38" ht="18" customHeight="1">
      <c r="A53" s="224" t="s">
        <v>220</v>
      </c>
      <c r="B53" s="225"/>
      <c r="C53" s="180"/>
      <c r="D53" s="181"/>
      <c r="E53" s="181"/>
      <c r="F53" s="181"/>
      <c r="G53" s="181"/>
      <c r="H53" s="181"/>
      <c r="I53" s="181"/>
      <c r="J53" s="181"/>
      <c r="K53" s="182"/>
      <c r="L53" s="204"/>
      <c r="M53" s="205"/>
      <c r="N53" s="205"/>
      <c r="O53" s="205"/>
      <c r="P53" s="205"/>
      <c r="Q53" s="205"/>
      <c r="R53" s="205"/>
      <c r="S53" s="205"/>
      <c r="T53" s="206"/>
      <c r="U53" s="210"/>
      <c r="V53" s="211"/>
      <c r="W53" s="54" t="s">
        <v>8</v>
      </c>
      <c r="X53" s="55"/>
      <c r="Y53" s="56" t="s">
        <v>7</v>
      </c>
      <c r="Z53" s="57" t="s">
        <v>9</v>
      </c>
    </row>
    <row r="54" spans="1:38" ht="18" customHeight="1">
      <c r="A54" s="224"/>
      <c r="B54" s="225"/>
      <c r="C54" s="183"/>
      <c r="D54" s="184"/>
      <c r="E54" s="184"/>
      <c r="F54" s="184"/>
      <c r="G54" s="184"/>
      <c r="H54" s="184"/>
      <c r="I54" s="184"/>
      <c r="J54" s="184"/>
      <c r="K54" s="185"/>
      <c r="L54" s="207"/>
      <c r="M54" s="208"/>
      <c r="N54" s="208"/>
      <c r="O54" s="208"/>
      <c r="P54" s="208"/>
      <c r="Q54" s="208"/>
      <c r="R54" s="208"/>
      <c r="S54" s="208"/>
      <c r="T54" s="209"/>
      <c r="U54" s="222"/>
      <c r="V54" s="223"/>
      <c r="W54" s="58" t="s">
        <v>8</v>
      </c>
      <c r="X54" s="59"/>
      <c r="Y54" s="60" t="s">
        <v>7</v>
      </c>
      <c r="Z54" s="61" t="s">
        <v>6</v>
      </c>
    </row>
    <row r="55" spans="1:38" ht="18" customHeight="1">
      <c r="A55" s="202"/>
      <c r="B55" s="203"/>
      <c r="C55" s="180"/>
      <c r="D55" s="181"/>
      <c r="E55" s="181"/>
      <c r="F55" s="181"/>
      <c r="G55" s="181"/>
      <c r="H55" s="181"/>
      <c r="I55" s="181"/>
      <c r="J55" s="181"/>
      <c r="K55" s="182"/>
      <c r="L55" s="204"/>
      <c r="M55" s="205"/>
      <c r="N55" s="205"/>
      <c r="O55" s="205"/>
      <c r="P55" s="205"/>
      <c r="Q55" s="205"/>
      <c r="R55" s="205"/>
      <c r="S55" s="205"/>
      <c r="T55" s="206"/>
      <c r="U55" s="210"/>
      <c r="V55" s="211"/>
      <c r="W55" s="54" t="s">
        <v>8</v>
      </c>
      <c r="X55" s="55"/>
      <c r="Y55" s="56" t="s">
        <v>7</v>
      </c>
      <c r="Z55" s="57" t="s">
        <v>9</v>
      </c>
      <c r="AB55" s="36"/>
      <c r="AC55" s="36"/>
      <c r="AD55" s="36"/>
      <c r="AE55" s="36"/>
      <c r="AF55" s="36"/>
      <c r="AG55" s="36"/>
      <c r="AH55" s="36"/>
      <c r="AI55" s="36"/>
      <c r="AJ55" s="36"/>
      <c r="AK55" s="36"/>
      <c r="AL55" s="36"/>
    </row>
    <row r="56" spans="1:38" ht="18" customHeight="1">
      <c r="A56" s="202"/>
      <c r="B56" s="203"/>
      <c r="C56" s="183"/>
      <c r="D56" s="184"/>
      <c r="E56" s="184"/>
      <c r="F56" s="184"/>
      <c r="G56" s="184"/>
      <c r="H56" s="184"/>
      <c r="I56" s="184"/>
      <c r="J56" s="184"/>
      <c r="K56" s="185"/>
      <c r="L56" s="207"/>
      <c r="M56" s="208"/>
      <c r="N56" s="208"/>
      <c r="O56" s="208"/>
      <c r="P56" s="208"/>
      <c r="Q56" s="208"/>
      <c r="R56" s="208"/>
      <c r="S56" s="208"/>
      <c r="T56" s="209"/>
      <c r="U56" s="222"/>
      <c r="V56" s="223"/>
      <c r="W56" s="58" t="s">
        <v>8</v>
      </c>
      <c r="X56" s="59"/>
      <c r="Y56" s="60" t="s">
        <v>7</v>
      </c>
      <c r="Z56" s="61" t="s">
        <v>6</v>
      </c>
    </row>
    <row r="57" spans="1:38" ht="18" customHeight="1">
      <c r="A57" s="202"/>
      <c r="B57" s="203"/>
      <c r="C57" s="180"/>
      <c r="D57" s="181"/>
      <c r="E57" s="181"/>
      <c r="F57" s="181"/>
      <c r="G57" s="181"/>
      <c r="H57" s="181"/>
      <c r="I57" s="181"/>
      <c r="J57" s="181"/>
      <c r="K57" s="182"/>
      <c r="L57" s="204"/>
      <c r="M57" s="205"/>
      <c r="N57" s="205"/>
      <c r="O57" s="205"/>
      <c r="P57" s="205"/>
      <c r="Q57" s="205"/>
      <c r="R57" s="205"/>
      <c r="S57" s="205"/>
      <c r="T57" s="206"/>
      <c r="U57" s="210"/>
      <c r="V57" s="211"/>
      <c r="W57" s="54" t="s">
        <v>8</v>
      </c>
      <c r="X57" s="55"/>
      <c r="Y57" s="56" t="s">
        <v>7</v>
      </c>
      <c r="Z57" s="57" t="s">
        <v>9</v>
      </c>
    </row>
    <row r="58" spans="1:38" ht="18" customHeight="1">
      <c r="A58" s="202"/>
      <c r="B58" s="203"/>
      <c r="C58" s="183"/>
      <c r="D58" s="184"/>
      <c r="E58" s="184"/>
      <c r="F58" s="184"/>
      <c r="G58" s="184"/>
      <c r="H58" s="184"/>
      <c r="I58" s="184"/>
      <c r="J58" s="184"/>
      <c r="K58" s="185"/>
      <c r="L58" s="207"/>
      <c r="M58" s="208"/>
      <c r="N58" s="208"/>
      <c r="O58" s="208"/>
      <c r="P58" s="208"/>
      <c r="Q58" s="208"/>
      <c r="R58" s="208"/>
      <c r="S58" s="208"/>
      <c r="T58" s="209"/>
      <c r="U58" s="222"/>
      <c r="V58" s="223"/>
      <c r="W58" s="58" t="s">
        <v>8</v>
      </c>
      <c r="X58" s="59"/>
      <c r="Y58" s="60" t="s">
        <v>7</v>
      </c>
      <c r="Z58" s="61" t="s">
        <v>6</v>
      </c>
      <c r="AB58" s="36"/>
      <c r="AC58" s="36"/>
      <c r="AD58" s="36"/>
      <c r="AE58" s="36"/>
      <c r="AF58" s="36"/>
      <c r="AG58" s="36"/>
      <c r="AH58" s="36"/>
      <c r="AI58" s="36"/>
      <c r="AJ58" s="36"/>
      <c r="AK58" s="36"/>
      <c r="AL58" s="36"/>
    </row>
    <row r="59" spans="1:38" ht="18" customHeight="1">
      <c r="A59" s="202"/>
      <c r="B59" s="203"/>
      <c r="C59" s="180"/>
      <c r="D59" s="181"/>
      <c r="E59" s="181"/>
      <c r="F59" s="181"/>
      <c r="G59" s="181"/>
      <c r="H59" s="181"/>
      <c r="I59" s="181"/>
      <c r="J59" s="181"/>
      <c r="K59" s="182"/>
      <c r="L59" s="204"/>
      <c r="M59" s="205"/>
      <c r="N59" s="205"/>
      <c r="O59" s="205"/>
      <c r="P59" s="205"/>
      <c r="Q59" s="205"/>
      <c r="R59" s="205"/>
      <c r="S59" s="205"/>
      <c r="T59" s="206"/>
      <c r="U59" s="210"/>
      <c r="V59" s="211"/>
      <c r="W59" s="54" t="s">
        <v>8</v>
      </c>
      <c r="X59" s="55"/>
      <c r="Y59" s="56" t="s">
        <v>7</v>
      </c>
      <c r="Z59" s="57" t="s">
        <v>9</v>
      </c>
    </row>
    <row r="60" spans="1:38" ht="18" customHeight="1">
      <c r="A60" s="202"/>
      <c r="B60" s="203"/>
      <c r="C60" s="183"/>
      <c r="D60" s="184"/>
      <c r="E60" s="184"/>
      <c r="F60" s="184"/>
      <c r="G60" s="184"/>
      <c r="H60" s="184"/>
      <c r="I60" s="184"/>
      <c r="J60" s="184"/>
      <c r="K60" s="185"/>
      <c r="L60" s="207"/>
      <c r="M60" s="208"/>
      <c r="N60" s="208"/>
      <c r="O60" s="208"/>
      <c r="P60" s="208"/>
      <c r="Q60" s="208"/>
      <c r="R60" s="208"/>
      <c r="S60" s="208"/>
      <c r="T60" s="209"/>
      <c r="U60" s="222"/>
      <c r="V60" s="223"/>
      <c r="W60" s="58" t="s">
        <v>8</v>
      </c>
      <c r="X60" s="59"/>
      <c r="Y60" s="60" t="s">
        <v>7</v>
      </c>
      <c r="Z60" s="61" t="s">
        <v>6</v>
      </c>
    </row>
    <row r="61" spans="1:38" ht="7.5" customHeight="1">
      <c r="A61" s="48"/>
      <c r="B61" s="48"/>
      <c r="C61" s="49"/>
      <c r="D61" s="49"/>
      <c r="E61" s="49"/>
      <c r="F61" s="49"/>
      <c r="G61" s="49"/>
      <c r="H61" s="49"/>
      <c r="I61" s="50"/>
      <c r="J61" s="50"/>
      <c r="K61" s="50"/>
      <c r="L61" s="50"/>
      <c r="M61" s="50"/>
      <c r="N61" s="51"/>
      <c r="O61" s="51"/>
      <c r="P61" s="51"/>
      <c r="Q61" s="48"/>
      <c r="R61" s="52"/>
      <c r="S61" s="52"/>
      <c r="T61" s="46"/>
      <c r="U61" s="52"/>
      <c r="V61" s="46"/>
      <c r="W61" s="53"/>
      <c r="X61" s="49"/>
      <c r="Y61" s="49"/>
      <c r="Z61" s="49"/>
    </row>
    <row r="62" spans="1:38" ht="20.25" customHeight="1">
      <c r="A62" s="15" t="s">
        <v>176</v>
      </c>
    </row>
    <row r="63" spans="1:38" ht="18" customHeight="1">
      <c r="A63" s="15" t="s">
        <v>177</v>
      </c>
      <c r="AB63" s="36"/>
      <c r="AC63" s="36"/>
      <c r="AD63" s="36"/>
      <c r="AE63" s="36"/>
      <c r="AF63" s="36"/>
      <c r="AG63" s="36"/>
      <c r="AH63" s="36"/>
      <c r="AI63" s="36"/>
      <c r="AJ63" s="36"/>
      <c r="AK63" s="36"/>
      <c r="AL63" s="36"/>
    </row>
    <row r="64" spans="1:38" ht="36" customHeight="1">
      <c r="A64" s="172" t="s">
        <v>178</v>
      </c>
      <c r="B64" s="173"/>
      <c r="C64" s="173"/>
      <c r="D64" s="174"/>
      <c r="E64" s="174"/>
      <c r="F64" s="174"/>
      <c r="G64" s="174"/>
      <c r="H64" s="174"/>
      <c r="I64" s="174"/>
      <c r="J64" s="174"/>
      <c r="K64" s="174"/>
      <c r="L64" s="174"/>
      <c r="M64" s="174"/>
      <c r="N64" s="174"/>
      <c r="O64" s="174"/>
      <c r="P64" s="174"/>
      <c r="Q64" s="174"/>
      <c r="R64" s="174"/>
      <c r="S64" s="174"/>
      <c r="T64" s="174"/>
      <c r="U64" s="174"/>
      <c r="V64" s="174"/>
      <c r="W64" s="174"/>
      <c r="X64" s="174"/>
      <c r="Y64" s="174"/>
      <c r="Z64" s="175"/>
    </row>
    <row r="65" spans="1:34" ht="17.25" customHeight="1">
      <c r="A65" s="16" t="s">
        <v>133</v>
      </c>
      <c r="Z65" s="17"/>
    </row>
    <row r="66" spans="1:34" ht="200.1" customHeight="1">
      <c r="A66" s="176"/>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8"/>
    </row>
    <row r="67" spans="1:34" ht="11.2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34" ht="13.5" customHeight="1">
      <c r="A68" s="179" t="s">
        <v>203</v>
      </c>
      <c r="B68" s="179"/>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79"/>
    </row>
    <row r="69" spans="1:34" ht="200.1" customHeight="1">
      <c r="A69" s="170"/>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71"/>
    </row>
    <row r="70" spans="1:34">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34" ht="18.75" customHeight="1">
      <c r="A71" s="15" t="s">
        <v>179</v>
      </c>
    </row>
    <row r="72" spans="1:34" ht="200.1" customHeight="1">
      <c r="A72" s="199"/>
      <c r="B72" s="200"/>
      <c r="C72" s="200"/>
      <c r="D72" s="200"/>
      <c r="E72" s="200"/>
      <c r="F72" s="200"/>
      <c r="G72" s="200"/>
      <c r="H72" s="200"/>
      <c r="I72" s="200"/>
      <c r="J72" s="200"/>
      <c r="K72" s="200"/>
      <c r="L72" s="200"/>
      <c r="M72" s="200"/>
      <c r="N72" s="200"/>
      <c r="O72" s="200"/>
      <c r="P72" s="200"/>
      <c r="Q72" s="200"/>
      <c r="R72" s="200"/>
      <c r="S72" s="200"/>
      <c r="T72" s="200"/>
      <c r="U72" s="200"/>
      <c r="V72" s="200"/>
      <c r="W72" s="200"/>
      <c r="X72" s="200"/>
      <c r="Y72" s="200"/>
      <c r="Z72" s="201"/>
    </row>
    <row r="73" spans="1:34">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34">
      <c r="A74" s="15" t="s">
        <v>180</v>
      </c>
    </row>
    <row r="75" spans="1:34" ht="200.1" customHeight="1">
      <c r="A75" s="199"/>
      <c r="B75" s="200"/>
      <c r="C75" s="200"/>
      <c r="D75" s="200"/>
      <c r="E75" s="200"/>
      <c r="F75" s="200"/>
      <c r="G75" s="200"/>
      <c r="H75" s="200"/>
      <c r="I75" s="200"/>
      <c r="J75" s="200"/>
      <c r="K75" s="200"/>
      <c r="L75" s="200"/>
      <c r="M75" s="200"/>
      <c r="N75" s="200"/>
      <c r="O75" s="200"/>
      <c r="P75" s="200"/>
      <c r="Q75" s="200"/>
      <c r="R75" s="200"/>
      <c r="S75" s="200"/>
      <c r="T75" s="200"/>
      <c r="U75" s="200"/>
      <c r="V75" s="200"/>
      <c r="W75" s="200"/>
      <c r="X75" s="200"/>
      <c r="Y75" s="200"/>
      <c r="Z75" s="201"/>
    </row>
    <row r="76" spans="1:34">
      <c r="B76" s="63"/>
      <c r="C76" s="63"/>
      <c r="D76" s="63"/>
      <c r="E76" s="63"/>
      <c r="F76" s="63"/>
      <c r="G76" s="63"/>
      <c r="H76" s="63"/>
      <c r="I76" s="63"/>
      <c r="J76" s="63"/>
      <c r="K76" s="63"/>
      <c r="L76" s="63"/>
      <c r="M76" s="63"/>
      <c r="N76" s="63"/>
      <c r="O76" s="63"/>
      <c r="P76" s="63"/>
      <c r="Q76" s="63"/>
      <c r="R76" s="63"/>
      <c r="S76" s="63"/>
      <c r="T76" s="63"/>
      <c r="U76" s="63"/>
      <c r="V76" s="63"/>
      <c r="W76" s="63"/>
      <c r="X76" s="63"/>
      <c r="Y76" s="63"/>
      <c r="Z76" s="63"/>
    </row>
    <row r="77" spans="1:34" ht="22.5" customHeight="1">
      <c r="A77" s="235" t="s">
        <v>217</v>
      </c>
      <c r="B77" s="236"/>
      <c r="C77" s="236"/>
      <c r="D77" s="236"/>
      <c r="E77" s="236"/>
      <c r="F77" s="236"/>
      <c r="G77" s="236"/>
      <c r="H77" s="236"/>
      <c r="I77" s="236"/>
      <c r="J77" s="236"/>
      <c r="K77" s="236"/>
      <c r="L77" s="236"/>
      <c r="M77" s="236"/>
      <c r="N77" s="236"/>
      <c r="O77" s="156" t="s">
        <v>220</v>
      </c>
      <c r="P77" s="156"/>
      <c r="Q77" s="156"/>
      <c r="R77" s="156"/>
      <c r="S77" s="156"/>
      <c r="T77" s="78"/>
      <c r="U77" s="78"/>
      <c r="V77" s="78"/>
      <c r="W77" s="78"/>
      <c r="X77" s="78"/>
      <c r="Y77" s="78"/>
      <c r="Z77" s="79"/>
      <c r="AA77" s="23"/>
      <c r="AB77" s="23"/>
      <c r="AC77" s="23"/>
      <c r="AD77" s="23"/>
      <c r="AE77" s="23"/>
      <c r="AF77" s="23"/>
      <c r="AG77" s="23"/>
      <c r="AH77" s="23"/>
    </row>
    <row r="78" spans="1:34" ht="15" customHeight="1">
      <c r="A78" s="237" t="s">
        <v>219</v>
      </c>
      <c r="B78" s="238"/>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9"/>
      <c r="AA78" s="23"/>
      <c r="AB78" s="23"/>
      <c r="AC78" s="23"/>
      <c r="AD78" s="23"/>
      <c r="AE78" s="23"/>
      <c r="AF78" s="23"/>
      <c r="AG78" s="23"/>
      <c r="AH78" s="23"/>
    </row>
    <row r="79" spans="1:34">
      <c r="Y79" s="15" t="s">
        <v>0</v>
      </c>
    </row>
    <row r="80" spans="1:34">
      <c r="A80" s="15" t="s">
        <v>5</v>
      </c>
    </row>
    <row r="81" spans="1:33" ht="51" customHeight="1">
      <c r="A81" s="186" t="s">
        <v>52</v>
      </c>
      <c r="B81" s="186"/>
      <c r="C81" s="186"/>
      <c r="D81" s="186"/>
      <c r="E81" s="186"/>
      <c r="F81" s="186"/>
      <c r="G81" s="186"/>
      <c r="H81" s="186"/>
      <c r="I81" s="186"/>
      <c r="J81" s="186"/>
      <c r="K81" s="186"/>
      <c r="L81" s="186"/>
      <c r="M81" s="186"/>
      <c r="N81" s="186"/>
      <c r="O81" s="186"/>
      <c r="P81" s="186"/>
      <c r="Q81" s="186"/>
      <c r="R81" s="186"/>
      <c r="S81" s="186"/>
      <c r="T81" s="186"/>
      <c r="U81" s="186"/>
      <c r="V81" s="186"/>
      <c r="W81" s="186"/>
      <c r="X81" s="186"/>
      <c r="Y81" s="186"/>
      <c r="Z81" s="186"/>
    </row>
    <row r="91" spans="1:33">
      <c r="AA91" s="62"/>
      <c r="AB91" s="62"/>
      <c r="AC91" s="62"/>
      <c r="AD91" s="62"/>
      <c r="AE91" s="62"/>
      <c r="AF91" s="62"/>
      <c r="AG91" s="62"/>
    </row>
    <row r="108" spans="1:26">
      <c r="A108" s="62"/>
      <c r="B108" s="62"/>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row>
  </sheetData>
  <sheetProtection selectLockedCells="1" selectUnlockedCells="1"/>
  <mergeCells count="163">
    <mergeCell ref="A77:N77"/>
    <mergeCell ref="O77:S77"/>
    <mergeCell ref="A78:Z78"/>
    <mergeCell ref="N15:Z15"/>
    <mergeCell ref="A16:M16"/>
    <mergeCell ref="N16:Z16"/>
    <mergeCell ref="A17:M17"/>
    <mergeCell ref="N17:Z17"/>
    <mergeCell ref="A22:H22"/>
    <mergeCell ref="I22:Q22"/>
    <mergeCell ref="R22:Z22"/>
    <mergeCell ref="I23:Q23"/>
    <mergeCell ref="A21:Z21"/>
    <mergeCell ref="M18:S18"/>
    <mergeCell ref="T18:Z18"/>
    <mergeCell ref="M19:O19"/>
    <mergeCell ref="T19:V19"/>
    <mergeCell ref="X19:Y19"/>
    <mergeCell ref="I18:L18"/>
    <mergeCell ref="A69:Z69"/>
    <mergeCell ref="R23:Z23"/>
    <mergeCell ref="A24:H24"/>
    <mergeCell ref="I24:L24"/>
    <mergeCell ref="A25:H25"/>
    <mergeCell ref="I25:J25"/>
    <mergeCell ref="K25:L25"/>
    <mergeCell ref="L55:T56"/>
    <mergeCell ref="U55:V55"/>
    <mergeCell ref="U56:V56"/>
    <mergeCell ref="A57:B58"/>
    <mergeCell ref="C57:K58"/>
    <mergeCell ref="L57:T58"/>
    <mergeCell ref="C55:K56"/>
    <mergeCell ref="U53:V53"/>
    <mergeCell ref="U54:V54"/>
    <mergeCell ref="L53:T54"/>
    <mergeCell ref="U37:Y37"/>
    <mergeCell ref="N41:Q41"/>
    <mergeCell ref="I41:M41"/>
    <mergeCell ref="H36:L36"/>
    <mergeCell ref="A38:G38"/>
    <mergeCell ref="H38:Y38"/>
    <mergeCell ref="A42:B43"/>
    <mergeCell ref="M24:S24"/>
    <mergeCell ref="A23:H23"/>
    <mergeCell ref="T24:Z24"/>
    <mergeCell ref="M25:O25"/>
    <mergeCell ref="Q25:R25"/>
    <mergeCell ref="T25:V25"/>
    <mergeCell ref="U60:V60"/>
    <mergeCell ref="A55:B56"/>
    <mergeCell ref="A53:B54"/>
    <mergeCell ref="U57:V57"/>
    <mergeCell ref="U58:V58"/>
    <mergeCell ref="Q48:Q49"/>
    <mergeCell ref="R48:S48"/>
    <mergeCell ref="X48:Z49"/>
    <mergeCell ref="R49:S49"/>
    <mergeCell ref="A51:Z51"/>
    <mergeCell ref="C41:H41"/>
    <mergeCell ref="X42:Z43"/>
    <mergeCell ref="R43:S43"/>
    <mergeCell ref="A36:G36"/>
    <mergeCell ref="Q42:Q43"/>
    <mergeCell ref="H37:L37"/>
    <mergeCell ref="X41:Z41"/>
    <mergeCell ref="R41:W41"/>
    <mergeCell ref="A64:C64"/>
    <mergeCell ref="D64:Z64"/>
    <mergeCell ref="A66:Z66"/>
    <mergeCell ref="A68:Z68"/>
    <mergeCell ref="C53:K54"/>
    <mergeCell ref="A81:Z81"/>
    <mergeCell ref="I46:M47"/>
    <mergeCell ref="N44:P45"/>
    <mergeCell ref="R46:S46"/>
    <mergeCell ref="R47:S47"/>
    <mergeCell ref="Q46:Q47"/>
    <mergeCell ref="N46:P47"/>
    <mergeCell ref="Q44:Q45"/>
    <mergeCell ref="R45:S45"/>
    <mergeCell ref="R44:S44"/>
    <mergeCell ref="X46:Z47"/>
    <mergeCell ref="X44:Z45"/>
    <mergeCell ref="I44:M45"/>
    <mergeCell ref="A72:Z72"/>
    <mergeCell ref="A75:Z75"/>
    <mergeCell ref="A59:B60"/>
    <mergeCell ref="C59:K60"/>
    <mergeCell ref="L59:T60"/>
    <mergeCell ref="U59:V59"/>
    <mergeCell ref="S3:T3"/>
    <mergeCell ref="A19:H19"/>
    <mergeCell ref="I19:J19"/>
    <mergeCell ref="A34:G34"/>
    <mergeCell ref="H33:L33"/>
    <mergeCell ref="U32:Y32"/>
    <mergeCell ref="N27:O27"/>
    <mergeCell ref="Q27:Z27"/>
    <mergeCell ref="A6:Z6"/>
    <mergeCell ref="A7:Z7"/>
    <mergeCell ref="A11:C11"/>
    <mergeCell ref="Q19:R19"/>
    <mergeCell ref="D11:U11"/>
    <mergeCell ref="A13:U13"/>
    <mergeCell ref="V9:Z13"/>
    <mergeCell ref="A10:C10"/>
    <mergeCell ref="A12:C12"/>
    <mergeCell ref="A9:U9"/>
    <mergeCell ref="D10:U10"/>
    <mergeCell ref="X25:Y25"/>
    <mergeCell ref="Q20:Z20"/>
    <mergeCell ref="A14:M14"/>
    <mergeCell ref="N14:Z14"/>
    <mergeCell ref="A15:M15"/>
    <mergeCell ref="A2:Z2"/>
    <mergeCell ref="N37:T37"/>
    <mergeCell ref="H34:L34"/>
    <mergeCell ref="H35:L35"/>
    <mergeCell ref="A37:G37"/>
    <mergeCell ref="N34:T34"/>
    <mergeCell ref="N35:T35"/>
    <mergeCell ref="A26:P26"/>
    <mergeCell ref="Q26:Z26"/>
    <mergeCell ref="A27:C27"/>
    <mergeCell ref="A32:G32"/>
    <mergeCell ref="A33:G33"/>
    <mergeCell ref="N32:T32"/>
    <mergeCell ref="N33:T33"/>
    <mergeCell ref="H32:L32"/>
    <mergeCell ref="A18:H18"/>
    <mergeCell ref="K19:L19"/>
    <mergeCell ref="N36:T36"/>
    <mergeCell ref="U36:Y36"/>
    <mergeCell ref="U33:Y33"/>
    <mergeCell ref="A31:G31"/>
    <mergeCell ref="H31:L31"/>
    <mergeCell ref="U34:Y34"/>
    <mergeCell ref="U35:Y35"/>
    <mergeCell ref="D12:U12"/>
    <mergeCell ref="U31:Y31"/>
    <mergeCell ref="N30:Z30"/>
    <mergeCell ref="A30:M30"/>
    <mergeCell ref="N31:T31"/>
    <mergeCell ref="A35:G35"/>
    <mergeCell ref="U52:Z52"/>
    <mergeCell ref="A52:B52"/>
    <mergeCell ref="I48:M49"/>
    <mergeCell ref="N48:P49"/>
    <mergeCell ref="R42:S42"/>
    <mergeCell ref="I42:M43"/>
    <mergeCell ref="N42:P43"/>
    <mergeCell ref="A44:B45"/>
    <mergeCell ref="A46:B47"/>
    <mergeCell ref="A48:B49"/>
    <mergeCell ref="C42:H43"/>
    <mergeCell ref="C44:H45"/>
    <mergeCell ref="C46:H47"/>
    <mergeCell ref="C48:H49"/>
    <mergeCell ref="C52:K52"/>
    <mergeCell ref="L52:T52"/>
    <mergeCell ref="A40:Z40"/>
    <mergeCell ref="A41:B41"/>
  </mergeCells>
  <phoneticPr fontId="1"/>
  <dataValidations count="2">
    <dataValidation type="list" allowBlank="1" showInputMessage="1" showErrorMessage="1" sqref="BC2" xr:uid="{E6F88297-7EF2-4EA4-8BF7-D077C8548A11}">
      <formula1>"a,b"</formula1>
    </dataValidation>
    <dataValidation type="list" showInputMessage="1" showErrorMessage="1" sqref="H20 A20" xr:uid="{FE06D860-5D32-42C7-B702-CED24E3900A9}">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38" max="25" man="1"/>
    <brk id="67" max="25"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34D37E36-8BB2-4591-BDAC-F79DC14151EF}">
          <x14:formula1>
            <xm:f>リスト!$G$3:$G$5</xm:f>
          </x14:formula1>
          <xm:sqref>X44:Z50 X61:Z61 X71:Z72 X74:Z74</xm:sqref>
        </x14:dataValidation>
        <x14:dataValidation type="list" allowBlank="1" showInputMessage="1" showErrorMessage="1" xr:uid="{00000000-0002-0000-0300-000002000000}">
          <x14:formula1>
            <xm:f>リスト!$J$2:$J$4</xm:f>
          </x14:formula1>
          <xm:sqref>A53:B60</xm:sqref>
        </x14:dataValidation>
        <x14:dataValidation type="list" allowBlank="1" showInputMessage="1" showErrorMessage="1" errorTitle="リストから選択してください。" xr:uid="{983D17CB-F6ED-4928-B3E4-28728B5FF3B6}">
          <x14:formula1>
            <xm:f>リスト!$A$2:$A$9</xm:f>
          </x14:formula1>
          <xm:sqref>A25:H25 A19:H19</xm:sqref>
        </x14:dataValidation>
        <x14:dataValidation type="list" allowBlank="1" showInputMessage="1" showErrorMessage="1" xr:uid="{5DB09B02-E607-42FD-A273-BC075917CA61}">
          <x14:formula1>
            <xm:f>リスト!$G$2:$G$5</xm:f>
          </x14:formula1>
          <xm:sqref>X42:Z43</xm:sqref>
        </x14:dataValidation>
        <x14:dataValidation type="list" allowBlank="1" showInputMessage="1" showErrorMessage="1" xr:uid="{4941412F-27C9-4C2A-8B84-CB382C061E3D}">
          <x14:formula1>
            <xm:f>リスト!$O$2:$O$5</xm:f>
          </x14:formula1>
          <xm:sqref>Q27:Z27</xm:sqref>
        </x14:dataValidation>
        <x14:dataValidation type="list" allowBlank="1" showInputMessage="1" showErrorMessage="1" xr:uid="{B734B0BB-8D42-4B10-B6DC-ED334A9CCAD1}">
          <x14:formula1>
            <xm:f>リスト!$E$2:$E$4</xm:f>
          </x14:formula1>
          <xm:sqref>O77:S77</xm:sqref>
        </x14:dataValidation>
        <x14:dataValidation type="list" allowBlank="1" showInputMessage="1" showErrorMessage="1" xr:uid="{E8024800-42B7-4CB8-A2C9-AF510F575DEA}">
          <x14:formula1>
            <xm:f>リスト!$Q$2:$Q$4</xm:f>
          </x14:formula1>
          <xm:sqref>A42:B49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73CB-3CB3-4B2C-9105-0B4B5309FEA9}">
  <sheetPr>
    <tabColor theme="7" tint="0.79998168889431442"/>
    <pageSetUpPr fitToPage="1"/>
  </sheetPr>
  <dimension ref="A1:AP108"/>
  <sheetViews>
    <sheetView view="pageBreakPreview" zoomScale="106" zoomScaleNormal="100" zoomScaleSheetLayoutView="106" workbookViewId="0">
      <selection activeCell="U3" sqref="U3"/>
    </sheetView>
  </sheetViews>
  <sheetFormatPr defaultColWidth="7.5" defaultRowHeight="12"/>
  <cols>
    <col min="1" max="21" width="3.125" style="15" customWidth="1"/>
    <col min="22" max="22" width="2.75" style="15" customWidth="1"/>
    <col min="23" max="23" width="3.75" style="15" customWidth="1"/>
    <col min="24" max="25" width="2.75" style="15" customWidth="1"/>
    <col min="26" max="26" width="4.5" style="15" customWidth="1"/>
    <col min="27" max="34" width="2.75" style="15" customWidth="1"/>
    <col min="35" max="46" width="2.625" style="15" customWidth="1"/>
    <col min="47" max="54" width="7.5" style="15"/>
    <col min="55" max="55" width="45" style="15" customWidth="1"/>
    <col min="56" max="256" width="7.5" style="15"/>
    <col min="257" max="280" width="2.625" style="15" customWidth="1"/>
    <col min="281" max="281" width="2.875" style="15" customWidth="1"/>
    <col min="282" max="302" width="2.625" style="15" customWidth="1"/>
    <col min="303" max="512" width="7.5" style="15"/>
    <col min="513" max="536" width="2.625" style="15" customWidth="1"/>
    <col min="537" max="537" width="2.875" style="15" customWidth="1"/>
    <col min="538" max="558" width="2.625" style="15" customWidth="1"/>
    <col min="559" max="768" width="7.5" style="15"/>
    <col min="769" max="792" width="2.625" style="15" customWidth="1"/>
    <col min="793" max="793" width="2.875" style="15" customWidth="1"/>
    <col min="794" max="814" width="2.625" style="15" customWidth="1"/>
    <col min="815" max="1024" width="7.5" style="15"/>
    <col min="1025" max="1048" width="2.625" style="15" customWidth="1"/>
    <col min="1049" max="1049" width="2.875" style="15" customWidth="1"/>
    <col min="1050" max="1070" width="2.625" style="15" customWidth="1"/>
    <col min="1071" max="1280" width="7.5" style="15"/>
    <col min="1281" max="1304" width="2.625" style="15" customWidth="1"/>
    <col min="1305" max="1305" width="2.875" style="15" customWidth="1"/>
    <col min="1306" max="1326" width="2.625" style="15" customWidth="1"/>
    <col min="1327" max="1536" width="7.5" style="15"/>
    <col min="1537" max="1560" width="2.625" style="15" customWidth="1"/>
    <col min="1561" max="1561" width="2.875" style="15" customWidth="1"/>
    <col min="1562" max="1582" width="2.625" style="15" customWidth="1"/>
    <col min="1583" max="1792" width="7.5" style="15"/>
    <col min="1793" max="1816" width="2.625" style="15" customWidth="1"/>
    <col min="1817" max="1817" width="2.875" style="15" customWidth="1"/>
    <col min="1818" max="1838" width="2.625" style="15" customWidth="1"/>
    <col min="1839" max="2048" width="7.5" style="15"/>
    <col min="2049" max="2072" width="2.625" style="15" customWidth="1"/>
    <col min="2073" max="2073" width="2.875" style="15" customWidth="1"/>
    <col min="2074" max="2094" width="2.625" style="15" customWidth="1"/>
    <col min="2095" max="2304" width="7.5" style="15"/>
    <col min="2305" max="2328" width="2.625" style="15" customWidth="1"/>
    <col min="2329" max="2329" width="2.875" style="15" customWidth="1"/>
    <col min="2330" max="2350" width="2.625" style="15" customWidth="1"/>
    <col min="2351" max="2560" width="7.5" style="15"/>
    <col min="2561" max="2584" width="2.625" style="15" customWidth="1"/>
    <col min="2585" max="2585" width="2.875" style="15" customWidth="1"/>
    <col min="2586" max="2606" width="2.625" style="15" customWidth="1"/>
    <col min="2607" max="2816" width="7.5" style="15"/>
    <col min="2817" max="2840" width="2.625" style="15" customWidth="1"/>
    <col min="2841" max="2841" width="2.875" style="15" customWidth="1"/>
    <col min="2842" max="2862" width="2.625" style="15" customWidth="1"/>
    <col min="2863" max="3072" width="7.5" style="15"/>
    <col min="3073" max="3096" width="2.625" style="15" customWidth="1"/>
    <col min="3097" max="3097" width="2.875" style="15" customWidth="1"/>
    <col min="3098" max="3118" width="2.625" style="15" customWidth="1"/>
    <col min="3119" max="3328" width="7.5" style="15"/>
    <col min="3329" max="3352" width="2.625" style="15" customWidth="1"/>
    <col min="3353" max="3353" width="2.875" style="15" customWidth="1"/>
    <col min="3354" max="3374" width="2.625" style="15" customWidth="1"/>
    <col min="3375" max="3584" width="7.5" style="15"/>
    <col min="3585" max="3608" width="2.625" style="15" customWidth="1"/>
    <col min="3609" max="3609" width="2.875" style="15" customWidth="1"/>
    <col min="3610" max="3630" width="2.625" style="15" customWidth="1"/>
    <col min="3631" max="3840" width="7.5" style="15"/>
    <col min="3841" max="3864" width="2.625" style="15" customWidth="1"/>
    <col min="3865" max="3865" width="2.875" style="15" customWidth="1"/>
    <col min="3866" max="3886" width="2.625" style="15" customWidth="1"/>
    <col min="3887" max="4096" width="7.5" style="15"/>
    <col min="4097" max="4120" width="2.625" style="15" customWidth="1"/>
    <col min="4121" max="4121" width="2.875" style="15" customWidth="1"/>
    <col min="4122" max="4142" width="2.625" style="15" customWidth="1"/>
    <col min="4143" max="4352" width="7.5" style="15"/>
    <col min="4353" max="4376" width="2.625" style="15" customWidth="1"/>
    <col min="4377" max="4377" width="2.875" style="15" customWidth="1"/>
    <col min="4378" max="4398" width="2.625" style="15" customWidth="1"/>
    <col min="4399" max="4608" width="7.5" style="15"/>
    <col min="4609" max="4632" width="2.625" style="15" customWidth="1"/>
    <col min="4633" max="4633" width="2.875" style="15" customWidth="1"/>
    <col min="4634" max="4654" width="2.625" style="15" customWidth="1"/>
    <col min="4655" max="4864" width="7.5" style="15"/>
    <col min="4865" max="4888" width="2.625" style="15" customWidth="1"/>
    <col min="4889" max="4889" width="2.875" style="15" customWidth="1"/>
    <col min="4890" max="4910" width="2.625" style="15" customWidth="1"/>
    <col min="4911" max="5120" width="7.5" style="15"/>
    <col min="5121" max="5144" width="2.625" style="15" customWidth="1"/>
    <col min="5145" max="5145" width="2.875" style="15" customWidth="1"/>
    <col min="5146" max="5166" width="2.625" style="15" customWidth="1"/>
    <col min="5167" max="5376" width="7.5" style="15"/>
    <col min="5377" max="5400" width="2.625" style="15" customWidth="1"/>
    <col min="5401" max="5401" width="2.875" style="15" customWidth="1"/>
    <col min="5402" max="5422" width="2.625" style="15" customWidth="1"/>
    <col min="5423" max="5632" width="7.5" style="15"/>
    <col min="5633" max="5656" width="2.625" style="15" customWidth="1"/>
    <col min="5657" max="5657" width="2.875" style="15" customWidth="1"/>
    <col min="5658" max="5678" width="2.625" style="15" customWidth="1"/>
    <col min="5679" max="5888" width="7.5" style="15"/>
    <col min="5889" max="5912" width="2.625" style="15" customWidth="1"/>
    <col min="5913" max="5913" width="2.875" style="15" customWidth="1"/>
    <col min="5914" max="5934" width="2.625" style="15" customWidth="1"/>
    <col min="5935" max="6144" width="7.5" style="15"/>
    <col min="6145" max="6168" width="2.625" style="15" customWidth="1"/>
    <col min="6169" max="6169" width="2.875" style="15" customWidth="1"/>
    <col min="6170" max="6190" width="2.625" style="15" customWidth="1"/>
    <col min="6191" max="6400" width="7.5" style="15"/>
    <col min="6401" max="6424" width="2.625" style="15" customWidth="1"/>
    <col min="6425" max="6425" width="2.875" style="15" customWidth="1"/>
    <col min="6426" max="6446" width="2.625" style="15" customWidth="1"/>
    <col min="6447" max="6656" width="7.5" style="15"/>
    <col min="6657" max="6680" width="2.625" style="15" customWidth="1"/>
    <col min="6681" max="6681" width="2.875" style="15" customWidth="1"/>
    <col min="6682" max="6702" width="2.625" style="15" customWidth="1"/>
    <col min="6703" max="6912" width="7.5" style="15"/>
    <col min="6913" max="6936" width="2.625" style="15" customWidth="1"/>
    <col min="6937" max="6937" width="2.875" style="15" customWidth="1"/>
    <col min="6938" max="6958" width="2.625" style="15" customWidth="1"/>
    <col min="6959" max="7168" width="7.5" style="15"/>
    <col min="7169" max="7192" width="2.625" style="15" customWidth="1"/>
    <col min="7193" max="7193" width="2.875" style="15" customWidth="1"/>
    <col min="7194" max="7214" width="2.625" style="15" customWidth="1"/>
    <col min="7215" max="7424" width="7.5" style="15"/>
    <col min="7425" max="7448" width="2.625" style="15" customWidth="1"/>
    <col min="7449" max="7449" width="2.875" style="15" customWidth="1"/>
    <col min="7450" max="7470" width="2.625" style="15" customWidth="1"/>
    <col min="7471" max="7680" width="7.5" style="15"/>
    <col min="7681" max="7704" width="2.625" style="15" customWidth="1"/>
    <col min="7705" max="7705" width="2.875" style="15" customWidth="1"/>
    <col min="7706" max="7726" width="2.625" style="15" customWidth="1"/>
    <col min="7727" max="7936" width="7.5" style="15"/>
    <col min="7937" max="7960" width="2.625" style="15" customWidth="1"/>
    <col min="7961" max="7961" width="2.875" style="15" customWidth="1"/>
    <col min="7962" max="7982" width="2.625" style="15" customWidth="1"/>
    <col min="7983" max="8192" width="7.5" style="15"/>
    <col min="8193" max="8216" width="2.625" style="15" customWidth="1"/>
    <col min="8217" max="8217" width="2.875" style="15" customWidth="1"/>
    <col min="8218" max="8238" width="2.625" style="15" customWidth="1"/>
    <col min="8239" max="8448" width="7.5" style="15"/>
    <col min="8449" max="8472" width="2.625" style="15" customWidth="1"/>
    <col min="8473" max="8473" width="2.875" style="15" customWidth="1"/>
    <col min="8474" max="8494" width="2.625" style="15" customWidth="1"/>
    <col min="8495" max="8704" width="7.5" style="15"/>
    <col min="8705" max="8728" width="2.625" style="15" customWidth="1"/>
    <col min="8729" max="8729" width="2.875" style="15" customWidth="1"/>
    <col min="8730" max="8750" width="2.625" style="15" customWidth="1"/>
    <col min="8751" max="8960" width="7.5" style="15"/>
    <col min="8961" max="8984" width="2.625" style="15" customWidth="1"/>
    <col min="8985" max="8985" width="2.875" style="15" customWidth="1"/>
    <col min="8986" max="9006" width="2.625" style="15" customWidth="1"/>
    <col min="9007" max="9216" width="7.5" style="15"/>
    <col min="9217" max="9240" width="2.625" style="15" customWidth="1"/>
    <col min="9241" max="9241" width="2.875" style="15" customWidth="1"/>
    <col min="9242" max="9262" width="2.625" style="15" customWidth="1"/>
    <col min="9263" max="9472" width="7.5" style="15"/>
    <col min="9473" max="9496" width="2.625" style="15" customWidth="1"/>
    <col min="9497" max="9497" width="2.875" style="15" customWidth="1"/>
    <col min="9498" max="9518" width="2.625" style="15" customWidth="1"/>
    <col min="9519" max="9728" width="7.5" style="15"/>
    <col min="9729" max="9752" width="2.625" style="15" customWidth="1"/>
    <col min="9753" max="9753" width="2.875" style="15" customWidth="1"/>
    <col min="9754" max="9774" width="2.625" style="15" customWidth="1"/>
    <col min="9775" max="9984" width="7.5" style="15"/>
    <col min="9985" max="10008" width="2.625" style="15" customWidth="1"/>
    <col min="10009" max="10009" width="2.875" style="15" customWidth="1"/>
    <col min="10010" max="10030" width="2.625" style="15" customWidth="1"/>
    <col min="10031" max="10240" width="7.5" style="15"/>
    <col min="10241" max="10264" width="2.625" style="15" customWidth="1"/>
    <col min="10265" max="10265" width="2.875" style="15" customWidth="1"/>
    <col min="10266" max="10286" width="2.625" style="15" customWidth="1"/>
    <col min="10287" max="10496" width="7.5" style="15"/>
    <col min="10497" max="10520" width="2.625" style="15" customWidth="1"/>
    <col min="10521" max="10521" width="2.875" style="15" customWidth="1"/>
    <col min="10522" max="10542" width="2.625" style="15" customWidth="1"/>
    <col min="10543" max="10752" width="7.5" style="15"/>
    <col min="10753" max="10776" width="2.625" style="15" customWidth="1"/>
    <col min="10777" max="10777" width="2.875" style="15" customWidth="1"/>
    <col min="10778" max="10798" width="2.625" style="15" customWidth="1"/>
    <col min="10799" max="11008" width="7.5" style="15"/>
    <col min="11009" max="11032" width="2.625" style="15" customWidth="1"/>
    <col min="11033" max="11033" width="2.875" style="15" customWidth="1"/>
    <col min="11034" max="11054" width="2.625" style="15" customWidth="1"/>
    <col min="11055" max="11264" width="7.5" style="15"/>
    <col min="11265" max="11288" width="2.625" style="15" customWidth="1"/>
    <col min="11289" max="11289" width="2.875" style="15" customWidth="1"/>
    <col min="11290" max="11310" width="2.625" style="15" customWidth="1"/>
    <col min="11311" max="11520" width="7.5" style="15"/>
    <col min="11521" max="11544" width="2.625" style="15" customWidth="1"/>
    <col min="11545" max="11545" width="2.875" style="15" customWidth="1"/>
    <col min="11546" max="11566" width="2.625" style="15" customWidth="1"/>
    <col min="11567" max="11776" width="7.5" style="15"/>
    <col min="11777" max="11800" width="2.625" style="15" customWidth="1"/>
    <col min="11801" max="11801" width="2.875" style="15" customWidth="1"/>
    <col min="11802" max="11822" width="2.625" style="15" customWidth="1"/>
    <col min="11823" max="12032" width="7.5" style="15"/>
    <col min="12033" max="12056" width="2.625" style="15" customWidth="1"/>
    <col min="12057" max="12057" width="2.875" style="15" customWidth="1"/>
    <col min="12058" max="12078" width="2.625" style="15" customWidth="1"/>
    <col min="12079" max="12288" width="7.5" style="15"/>
    <col min="12289" max="12312" width="2.625" style="15" customWidth="1"/>
    <col min="12313" max="12313" width="2.875" style="15" customWidth="1"/>
    <col min="12314" max="12334" width="2.625" style="15" customWidth="1"/>
    <col min="12335" max="12544" width="7.5" style="15"/>
    <col min="12545" max="12568" width="2.625" style="15" customWidth="1"/>
    <col min="12569" max="12569" width="2.875" style="15" customWidth="1"/>
    <col min="12570" max="12590" width="2.625" style="15" customWidth="1"/>
    <col min="12591" max="12800" width="7.5" style="15"/>
    <col min="12801" max="12824" width="2.625" style="15" customWidth="1"/>
    <col min="12825" max="12825" width="2.875" style="15" customWidth="1"/>
    <col min="12826" max="12846" width="2.625" style="15" customWidth="1"/>
    <col min="12847" max="13056" width="7.5" style="15"/>
    <col min="13057" max="13080" width="2.625" style="15" customWidth="1"/>
    <col min="13081" max="13081" width="2.875" style="15" customWidth="1"/>
    <col min="13082" max="13102" width="2.625" style="15" customWidth="1"/>
    <col min="13103" max="13312" width="7.5" style="15"/>
    <col min="13313" max="13336" width="2.625" style="15" customWidth="1"/>
    <col min="13337" max="13337" width="2.875" style="15" customWidth="1"/>
    <col min="13338" max="13358" width="2.625" style="15" customWidth="1"/>
    <col min="13359" max="13568" width="7.5" style="15"/>
    <col min="13569" max="13592" width="2.625" style="15" customWidth="1"/>
    <col min="13593" max="13593" width="2.875" style="15" customWidth="1"/>
    <col min="13594" max="13614" width="2.625" style="15" customWidth="1"/>
    <col min="13615" max="13824" width="7.5" style="15"/>
    <col min="13825" max="13848" width="2.625" style="15" customWidth="1"/>
    <col min="13849" max="13849" width="2.875" style="15" customWidth="1"/>
    <col min="13850" max="13870" width="2.625" style="15" customWidth="1"/>
    <col min="13871" max="14080" width="7.5" style="15"/>
    <col min="14081" max="14104" width="2.625" style="15" customWidth="1"/>
    <col min="14105" max="14105" width="2.875" style="15" customWidth="1"/>
    <col min="14106" max="14126" width="2.625" style="15" customWidth="1"/>
    <col min="14127" max="14336" width="7.5" style="15"/>
    <col min="14337" max="14360" width="2.625" style="15" customWidth="1"/>
    <col min="14361" max="14361" width="2.875" style="15" customWidth="1"/>
    <col min="14362" max="14382" width="2.625" style="15" customWidth="1"/>
    <col min="14383" max="14592" width="7.5" style="15"/>
    <col min="14593" max="14616" width="2.625" style="15" customWidth="1"/>
    <col min="14617" max="14617" width="2.875" style="15" customWidth="1"/>
    <col min="14618" max="14638" width="2.625" style="15" customWidth="1"/>
    <col min="14639" max="14848" width="7.5" style="15"/>
    <col min="14849" max="14872" width="2.625" style="15" customWidth="1"/>
    <col min="14873" max="14873" width="2.875" style="15" customWidth="1"/>
    <col min="14874" max="14894" width="2.625" style="15" customWidth="1"/>
    <col min="14895" max="15104" width="7.5" style="15"/>
    <col min="15105" max="15128" width="2.625" style="15" customWidth="1"/>
    <col min="15129" max="15129" width="2.875" style="15" customWidth="1"/>
    <col min="15130" max="15150" width="2.625" style="15" customWidth="1"/>
    <col min="15151" max="15360" width="7.5" style="15"/>
    <col min="15361" max="15384" width="2.625" style="15" customWidth="1"/>
    <col min="15385" max="15385" width="2.875" style="15" customWidth="1"/>
    <col min="15386" max="15406" width="2.625" style="15" customWidth="1"/>
    <col min="15407" max="15616" width="7.5" style="15"/>
    <col min="15617" max="15640" width="2.625" style="15" customWidth="1"/>
    <col min="15641" max="15641" width="2.875" style="15" customWidth="1"/>
    <col min="15642" max="15662" width="2.625" style="15" customWidth="1"/>
    <col min="15663" max="15872" width="7.5" style="15"/>
    <col min="15873" max="15896" width="2.625" style="15" customWidth="1"/>
    <col min="15897" max="15897" width="2.875" style="15" customWidth="1"/>
    <col min="15898" max="15918" width="2.625" style="15" customWidth="1"/>
    <col min="15919" max="16128" width="7.5" style="15"/>
    <col min="16129" max="16152" width="2.625" style="15" customWidth="1"/>
    <col min="16153" max="16153" width="2.875" style="15" customWidth="1"/>
    <col min="16154" max="16174" width="2.625" style="15" customWidth="1"/>
    <col min="16175" max="16384" width="7.5" style="15"/>
  </cols>
  <sheetData>
    <row r="1" spans="1:42">
      <c r="Z1" s="70" t="s">
        <v>26</v>
      </c>
    </row>
    <row r="2" spans="1:42" s="20" customFormat="1" ht="19.5" customHeight="1">
      <c r="A2" s="124" t="s">
        <v>213</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9"/>
      <c r="AB2" s="19"/>
      <c r="AC2" s="15"/>
      <c r="AD2" s="19"/>
      <c r="AE2" s="19"/>
      <c r="AF2" s="19"/>
      <c r="AG2" s="19"/>
      <c r="AH2" s="19"/>
    </row>
    <row r="3" spans="1:42" ht="15.75" customHeight="1">
      <c r="S3" s="142" t="s">
        <v>2</v>
      </c>
      <c r="T3" s="142"/>
      <c r="U3" s="80">
        <v>6</v>
      </c>
      <c r="V3" s="15" t="s">
        <v>8</v>
      </c>
      <c r="W3" s="80">
        <v>1</v>
      </c>
      <c r="X3" s="15" t="s">
        <v>7</v>
      </c>
      <c r="Y3" s="80">
        <v>20</v>
      </c>
      <c r="Z3" s="15" t="s">
        <v>20</v>
      </c>
      <c r="AC3" s="22"/>
    </row>
    <row r="4" spans="1:42">
      <c r="A4" s="15" t="s">
        <v>24</v>
      </c>
    </row>
    <row r="5" spans="1:42" ht="3.75" customHeight="1">
      <c r="Q5" s="71"/>
      <c r="R5" s="71"/>
      <c r="S5" s="18"/>
      <c r="T5" s="18"/>
      <c r="U5" s="18"/>
      <c r="V5" s="18"/>
      <c r="W5" s="18"/>
      <c r="X5" s="18"/>
      <c r="Y5" s="18"/>
      <c r="Z5" s="18"/>
    </row>
    <row r="6" spans="1:42" ht="52.5" customHeight="1">
      <c r="A6" s="147" t="s">
        <v>214</v>
      </c>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23"/>
      <c r="AB6" s="23"/>
      <c r="AC6" s="23"/>
      <c r="AD6" s="23"/>
      <c r="AE6" s="23"/>
      <c r="AF6" s="23"/>
      <c r="AG6" s="23"/>
      <c r="AH6" s="23"/>
    </row>
    <row r="7" spans="1:42" ht="15" customHeight="1">
      <c r="A7" s="148" t="s">
        <v>3</v>
      </c>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23"/>
      <c r="AB7" s="23"/>
      <c r="AC7" s="23"/>
      <c r="AD7" s="23"/>
      <c r="AE7" s="23"/>
      <c r="AF7" s="23"/>
      <c r="AG7" s="23"/>
      <c r="AH7" s="23"/>
    </row>
    <row r="8" spans="1:42" ht="8.25" customHeight="1"/>
    <row r="9" spans="1:42" ht="15" customHeight="1">
      <c r="A9" s="101" t="s">
        <v>23</v>
      </c>
      <c r="B9" s="101"/>
      <c r="C9" s="101"/>
      <c r="D9" s="101"/>
      <c r="E9" s="101"/>
      <c r="F9" s="101"/>
      <c r="G9" s="101"/>
      <c r="H9" s="101"/>
      <c r="I9" s="101"/>
      <c r="J9" s="101"/>
      <c r="K9" s="101"/>
      <c r="L9" s="101"/>
      <c r="M9" s="101"/>
      <c r="N9" s="101"/>
      <c r="O9" s="101"/>
      <c r="P9" s="101"/>
      <c r="Q9" s="101"/>
      <c r="R9" s="101"/>
      <c r="S9" s="101"/>
      <c r="T9" s="101"/>
      <c r="U9" s="101"/>
      <c r="V9" s="156" t="s">
        <v>181</v>
      </c>
      <c r="W9" s="156"/>
      <c r="X9" s="156"/>
      <c r="Y9" s="156"/>
      <c r="Z9" s="157"/>
    </row>
    <row r="10" spans="1:42" ht="26.1" customHeight="1">
      <c r="A10" s="162" t="s">
        <v>142</v>
      </c>
      <c r="B10" s="163"/>
      <c r="C10" s="163"/>
      <c r="D10" s="249" t="s">
        <v>182</v>
      </c>
      <c r="E10" s="249"/>
      <c r="F10" s="249"/>
      <c r="G10" s="249"/>
      <c r="H10" s="249"/>
      <c r="I10" s="249"/>
      <c r="J10" s="249"/>
      <c r="K10" s="249"/>
      <c r="L10" s="249"/>
      <c r="M10" s="249"/>
      <c r="N10" s="249"/>
      <c r="O10" s="249"/>
      <c r="P10" s="249"/>
      <c r="Q10" s="249"/>
      <c r="R10" s="249"/>
      <c r="S10" s="249"/>
      <c r="T10" s="249"/>
      <c r="U10" s="249"/>
      <c r="V10" s="158"/>
      <c r="W10" s="158"/>
      <c r="X10" s="158"/>
      <c r="Y10" s="158"/>
      <c r="Z10" s="159"/>
    </row>
    <row r="11" spans="1:42" ht="26.1" customHeight="1">
      <c r="A11" s="149" t="s">
        <v>171</v>
      </c>
      <c r="B11" s="150"/>
      <c r="C11" s="151"/>
      <c r="D11" s="250" t="s">
        <v>168</v>
      </c>
      <c r="E11" s="251"/>
      <c r="F11" s="251"/>
      <c r="G11" s="251"/>
      <c r="H11" s="251"/>
      <c r="I11" s="251"/>
      <c r="J11" s="251"/>
      <c r="K11" s="251"/>
      <c r="L11" s="251"/>
      <c r="M11" s="251"/>
      <c r="N11" s="251"/>
      <c r="O11" s="251"/>
      <c r="P11" s="251"/>
      <c r="Q11" s="251"/>
      <c r="R11" s="251"/>
      <c r="S11" s="251"/>
      <c r="T11" s="251"/>
      <c r="U11" s="252"/>
      <c r="V11" s="158"/>
      <c r="W11" s="158"/>
      <c r="X11" s="158"/>
      <c r="Y11" s="158"/>
      <c r="Z11" s="159"/>
    </row>
    <row r="12" spans="1:42" ht="26.1" customHeight="1" thickBot="1">
      <c r="A12" s="164" t="s">
        <v>189</v>
      </c>
      <c r="B12" s="164"/>
      <c r="C12" s="164"/>
      <c r="D12" s="259" t="s">
        <v>169</v>
      </c>
      <c r="E12" s="259"/>
      <c r="F12" s="259"/>
      <c r="G12" s="259"/>
      <c r="H12" s="259"/>
      <c r="I12" s="259"/>
      <c r="J12" s="259"/>
      <c r="K12" s="259"/>
      <c r="L12" s="259"/>
      <c r="M12" s="259"/>
      <c r="N12" s="259"/>
      <c r="O12" s="259"/>
      <c r="P12" s="259"/>
      <c r="Q12" s="259"/>
      <c r="R12" s="259"/>
      <c r="S12" s="259"/>
      <c r="T12" s="259"/>
      <c r="U12" s="259"/>
      <c r="V12" s="158"/>
      <c r="W12" s="158"/>
      <c r="X12" s="158"/>
      <c r="Y12" s="158"/>
      <c r="Z12" s="159"/>
    </row>
    <row r="13" spans="1:42" ht="18" customHeight="1" thickTop="1">
      <c r="A13" s="130" t="s">
        <v>205</v>
      </c>
      <c r="B13" s="130"/>
      <c r="C13" s="130"/>
      <c r="D13" s="130"/>
      <c r="E13" s="130"/>
      <c r="F13" s="130"/>
      <c r="G13" s="130"/>
      <c r="H13" s="130"/>
      <c r="I13" s="130"/>
      <c r="J13" s="130"/>
      <c r="K13" s="130"/>
      <c r="L13" s="130"/>
      <c r="M13" s="130"/>
      <c r="N13" s="130"/>
      <c r="O13" s="130"/>
      <c r="P13" s="130"/>
      <c r="Q13" s="130"/>
      <c r="R13" s="130"/>
      <c r="S13" s="130"/>
      <c r="T13" s="130"/>
      <c r="U13" s="130"/>
      <c r="V13" s="160"/>
      <c r="W13" s="160"/>
      <c r="X13" s="160"/>
      <c r="Y13" s="160"/>
      <c r="Z13" s="161"/>
    </row>
    <row r="14" spans="1:42" ht="15" customHeight="1">
      <c r="A14" s="120" t="s">
        <v>190</v>
      </c>
      <c r="B14" s="118"/>
      <c r="C14" s="118"/>
      <c r="D14" s="118"/>
      <c r="E14" s="118"/>
      <c r="F14" s="118"/>
      <c r="G14" s="118"/>
      <c r="H14" s="118"/>
      <c r="I14" s="118"/>
      <c r="J14" s="118"/>
      <c r="K14" s="118"/>
      <c r="L14" s="118"/>
      <c r="M14" s="119"/>
      <c r="N14" s="120" t="s">
        <v>191</v>
      </c>
      <c r="O14" s="118"/>
      <c r="P14" s="118"/>
      <c r="Q14" s="118"/>
      <c r="R14" s="118"/>
      <c r="S14" s="118"/>
      <c r="T14" s="118"/>
      <c r="U14" s="118"/>
      <c r="V14" s="118"/>
      <c r="W14" s="118"/>
      <c r="X14" s="118"/>
      <c r="Y14" s="118"/>
      <c r="Z14" s="119"/>
    </row>
    <row r="15" spans="1:42" ht="26.1" customHeight="1">
      <c r="A15" s="253" t="s">
        <v>206</v>
      </c>
      <c r="B15" s="254"/>
      <c r="C15" s="254"/>
      <c r="D15" s="254"/>
      <c r="E15" s="254"/>
      <c r="F15" s="254"/>
      <c r="G15" s="254"/>
      <c r="H15" s="254"/>
      <c r="I15" s="254"/>
      <c r="J15" s="254"/>
      <c r="K15" s="254"/>
      <c r="L15" s="254"/>
      <c r="M15" s="255"/>
      <c r="N15" s="256" t="s">
        <v>184</v>
      </c>
      <c r="O15" s="257"/>
      <c r="P15" s="257"/>
      <c r="Q15" s="257"/>
      <c r="R15" s="257"/>
      <c r="S15" s="257"/>
      <c r="T15" s="257"/>
      <c r="U15" s="257"/>
      <c r="V15" s="257"/>
      <c r="W15" s="257"/>
      <c r="X15" s="257"/>
      <c r="Y15" s="257"/>
      <c r="Z15" s="258"/>
      <c r="AB15" s="24"/>
      <c r="AC15" s="24"/>
      <c r="AD15" s="24"/>
      <c r="AE15" s="24"/>
      <c r="AF15" s="24"/>
      <c r="AG15" s="24"/>
      <c r="AH15" s="24"/>
      <c r="AI15" s="24"/>
      <c r="AJ15" s="24"/>
      <c r="AK15" s="24"/>
      <c r="AL15" s="24"/>
      <c r="AM15" s="24"/>
      <c r="AN15" s="24"/>
      <c r="AO15" s="24"/>
      <c r="AP15" s="24"/>
    </row>
    <row r="16" spans="1:42" ht="16.5" customHeight="1">
      <c r="A16" s="120" t="s">
        <v>192</v>
      </c>
      <c r="B16" s="118"/>
      <c r="C16" s="118"/>
      <c r="D16" s="118"/>
      <c r="E16" s="118"/>
      <c r="F16" s="118"/>
      <c r="G16" s="118"/>
      <c r="H16" s="118"/>
      <c r="I16" s="118"/>
      <c r="J16" s="118"/>
      <c r="K16" s="118"/>
      <c r="L16" s="118"/>
      <c r="M16" s="119"/>
      <c r="N16" s="120" t="s">
        <v>193</v>
      </c>
      <c r="O16" s="118"/>
      <c r="P16" s="118"/>
      <c r="Q16" s="118"/>
      <c r="R16" s="118"/>
      <c r="S16" s="118"/>
      <c r="T16" s="118"/>
      <c r="U16" s="118"/>
      <c r="V16" s="118"/>
      <c r="W16" s="118"/>
      <c r="X16" s="118"/>
      <c r="Y16" s="118"/>
      <c r="Z16" s="119"/>
      <c r="AA16" s="25"/>
      <c r="AC16" s="26"/>
    </row>
    <row r="17" spans="1:38" ht="26.1" customHeight="1">
      <c r="A17" s="253" t="s">
        <v>207</v>
      </c>
      <c r="B17" s="254"/>
      <c r="C17" s="254"/>
      <c r="D17" s="254"/>
      <c r="E17" s="254"/>
      <c r="F17" s="254"/>
      <c r="G17" s="254"/>
      <c r="H17" s="254"/>
      <c r="I17" s="254"/>
      <c r="J17" s="254"/>
      <c r="K17" s="254"/>
      <c r="L17" s="254"/>
      <c r="M17" s="255"/>
      <c r="N17" s="256" t="s">
        <v>183</v>
      </c>
      <c r="O17" s="257"/>
      <c r="P17" s="257"/>
      <c r="Q17" s="257"/>
      <c r="R17" s="257"/>
      <c r="S17" s="257"/>
      <c r="T17" s="257"/>
      <c r="U17" s="257"/>
      <c r="V17" s="257"/>
      <c r="W17" s="257"/>
      <c r="X17" s="257"/>
      <c r="Y17" s="257"/>
      <c r="Z17" s="258"/>
      <c r="AA17" s="26"/>
      <c r="AC17" s="26"/>
    </row>
    <row r="18" spans="1:38" ht="16.5" customHeight="1">
      <c r="A18" s="120" t="s">
        <v>124</v>
      </c>
      <c r="B18" s="138"/>
      <c r="C18" s="138"/>
      <c r="D18" s="138"/>
      <c r="E18" s="138"/>
      <c r="F18" s="138"/>
      <c r="G18" s="138"/>
      <c r="H18" s="139"/>
      <c r="I18" s="212" t="s">
        <v>125</v>
      </c>
      <c r="J18" s="246"/>
      <c r="K18" s="246"/>
      <c r="L18" s="141"/>
      <c r="M18" s="212" t="s">
        <v>143</v>
      </c>
      <c r="N18" s="213"/>
      <c r="O18" s="213"/>
      <c r="P18" s="213"/>
      <c r="Q18" s="213"/>
      <c r="R18" s="213"/>
      <c r="S18" s="213"/>
      <c r="T18" s="212" t="s">
        <v>144</v>
      </c>
      <c r="U18" s="213"/>
      <c r="V18" s="213"/>
      <c r="W18" s="213"/>
      <c r="X18" s="213"/>
      <c r="Y18" s="213"/>
      <c r="Z18" s="215"/>
      <c r="AA18" s="29"/>
      <c r="AB18" s="29"/>
      <c r="AC18" s="29"/>
      <c r="AD18" s="29"/>
      <c r="AE18" s="29"/>
      <c r="AF18" s="29"/>
    </row>
    <row r="19" spans="1:38" s="30" customFormat="1" ht="26.1" customHeight="1">
      <c r="A19" s="261" t="s">
        <v>37</v>
      </c>
      <c r="B19" s="261"/>
      <c r="C19" s="261"/>
      <c r="D19" s="261"/>
      <c r="E19" s="261"/>
      <c r="F19" s="261"/>
      <c r="G19" s="261"/>
      <c r="H19" s="261"/>
      <c r="I19" s="264">
        <v>1</v>
      </c>
      <c r="J19" s="265"/>
      <c r="K19" s="140" t="s">
        <v>28</v>
      </c>
      <c r="L19" s="141"/>
      <c r="M19" s="265">
        <v>2024</v>
      </c>
      <c r="N19" s="266"/>
      <c r="O19" s="266"/>
      <c r="P19" s="69" t="s">
        <v>1</v>
      </c>
      <c r="Q19" s="254">
        <v>4</v>
      </c>
      <c r="R19" s="267"/>
      <c r="S19" s="64" t="s">
        <v>174</v>
      </c>
      <c r="T19" s="253">
        <v>2026</v>
      </c>
      <c r="U19" s="268"/>
      <c r="V19" s="268"/>
      <c r="W19" s="27" t="s">
        <v>1</v>
      </c>
      <c r="X19" s="262">
        <v>3</v>
      </c>
      <c r="Y19" s="263"/>
      <c r="Z19" s="28" t="s">
        <v>174</v>
      </c>
    </row>
    <row r="20" spans="1:38" s="30" customFormat="1" ht="18.75" customHeight="1" thickBot="1">
      <c r="A20" s="85" t="s">
        <v>200</v>
      </c>
      <c r="B20" s="16" t="s">
        <v>195</v>
      </c>
      <c r="C20" s="15"/>
      <c r="D20" s="15"/>
      <c r="E20" s="15"/>
      <c r="F20" s="15"/>
      <c r="G20" s="15"/>
      <c r="H20" s="73" t="s">
        <v>194</v>
      </c>
      <c r="I20" s="15" t="s">
        <v>196</v>
      </c>
      <c r="J20" s="15"/>
      <c r="K20" s="15"/>
      <c r="L20" s="15" t="s">
        <v>197</v>
      </c>
      <c r="M20" s="72"/>
      <c r="N20" s="15" t="s">
        <v>198</v>
      </c>
      <c r="O20" s="15" t="s">
        <v>199</v>
      </c>
      <c r="P20" s="15"/>
      <c r="Q20" s="168" t="s">
        <v>204</v>
      </c>
      <c r="R20" s="168"/>
      <c r="S20" s="168"/>
      <c r="T20" s="168"/>
      <c r="U20" s="168"/>
      <c r="V20" s="168"/>
      <c r="W20" s="168"/>
      <c r="X20" s="168"/>
      <c r="Y20" s="168"/>
      <c r="Z20" s="169"/>
    </row>
    <row r="21" spans="1:38" s="30" customFormat="1" ht="18" customHeight="1" thickTop="1">
      <c r="A21" s="243" t="s">
        <v>201</v>
      </c>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5"/>
    </row>
    <row r="22" spans="1:38" s="30" customFormat="1" ht="15" customHeight="1">
      <c r="A22" s="101" t="s">
        <v>158</v>
      </c>
      <c r="B22" s="101"/>
      <c r="C22" s="101"/>
      <c r="D22" s="101"/>
      <c r="E22" s="101"/>
      <c r="F22" s="101"/>
      <c r="G22" s="101"/>
      <c r="H22" s="101"/>
      <c r="I22" s="101" t="s">
        <v>4</v>
      </c>
      <c r="J22" s="101"/>
      <c r="K22" s="101"/>
      <c r="L22" s="101"/>
      <c r="M22" s="101"/>
      <c r="N22" s="101"/>
      <c r="O22" s="101"/>
      <c r="P22" s="101"/>
      <c r="Q22" s="101"/>
      <c r="R22" s="101" t="s">
        <v>134</v>
      </c>
      <c r="S22" s="101"/>
      <c r="T22" s="101"/>
      <c r="U22" s="101"/>
      <c r="V22" s="101"/>
      <c r="W22" s="101"/>
      <c r="X22" s="101"/>
      <c r="Y22" s="101"/>
      <c r="Z22" s="101"/>
    </row>
    <row r="23" spans="1:38" s="30" customFormat="1" ht="26.25" customHeight="1">
      <c r="A23" s="260" t="s">
        <v>208</v>
      </c>
      <c r="B23" s="260"/>
      <c r="C23" s="260"/>
      <c r="D23" s="260"/>
      <c r="E23" s="260"/>
      <c r="F23" s="260"/>
      <c r="G23" s="260"/>
      <c r="H23" s="260"/>
      <c r="I23" s="261" t="s">
        <v>209</v>
      </c>
      <c r="J23" s="261"/>
      <c r="K23" s="261"/>
      <c r="L23" s="261"/>
      <c r="M23" s="261"/>
      <c r="N23" s="261"/>
      <c r="O23" s="261"/>
      <c r="P23" s="261"/>
      <c r="Q23" s="261"/>
      <c r="R23" s="261" t="s">
        <v>185</v>
      </c>
      <c r="S23" s="261"/>
      <c r="T23" s="261"/>
      <c r="U23" s="261"/>
      <c r="V23" s="261"/>
      <c r="W23" s="261"/>
      <c r="X23" s="261"/>
      <c r="Y23" s="261"/>
      <c r="Z23" s="261"/>
    </row>
    <row r="24" spans="1:38" s="30" customFormat="1" ht="15" customHeight="1">
      <c r="A24" s="120" t="s">
        <v>124</v>
      </c>
      <c r="B24" s="138"/>
      <c r="C24" s="138"/>
      <c r="D24" s="138"/>
      <c r="E24" s="138"/>
      <c r="F24" s="138"/>
      <c r="G24" s="138"/>
      <c r="H24" s="139"/>
      <c r="I24" s="212" t="s">
        <v>125</v>
      </c>
      <c r="J24" s="246"/>
      <c r="K24" s="246"/>
      <c r="L24" s="141"/>
      <c r="M24" s="212" t="s">
        <v>143</v>
      </c>
      <c r="N24" s="213"/>
      <c r="O24" s="213"/>
      <c r="P24" s="213"/>
      <c r="Q24" s="213"/>
      <c r="R24" s="213"/>
      <c r="S24" s="213"/>
      <c r="T24" s="212" t="s">
        <v>144</v>
      </c>
      <c r="U24" s="213"/>
      <c r="V24" s="213"/>
      <c r="W24" s="213"/>
      <c r="X24" s="213"/>
      <c r="Y24" s="213"/>
      <c r="Z24" s="215"/>
    </row>
    <row r="25" spans="1:38" s="36" customFormat="1" ht="26.25" customHeight="1" thickBot="1">
      <c r="A25" s="272" t="s">
        <v>129</v>
      </c>
      <c r="B25" s="272"/>
      <c r="C25" s="272"/>
      <c r="D25" s="272"/>
      <c r="E25" s="272"/>
      <c r="F25" s="272"/>
      <c r="G25" s="272"/>
      <c r="H25" s="272"/>
      <c r="I25" s="273">
        <v>4</v>
      </c>
      <c r="J25" s="274"/>
      <c r="K25" s="229" t="s">
        <v>28</v>
      </c>
      <c r="L25" s="230"/>
      <c r="M25" s="274">
        <v>2020</v>
      </c>
      <c r="N25" s="275"/>
      <c r="O25" s="275"/>
      <c r="P25" s="68" t="s">
        <v>1</v>
      </c>
      <c r="Q25" s="276">
        <v>4</v>
      </c>
      <c r="R25" s="277"/>
      <c r="S25" s="74" t="s">
        <v>174</v>
      </c>
      <c r="T25" s="278">
        <v>2024</v>
      </c>
      <c r="U25" s="279"/>
      <c r="V25" s="279"/>
      <c r="W25" s="75" t="s">
        <v>1</v>
      </c>
      <c r="X25" s="269">
        <v>3</v>
      </c>
      <c r="Y25" s="270"/>
      <c r="Z25" s="76" t="s">
        <v>174</v>
      </c>
    </row>
    <row r="26" spans="1:38" s="36" customFormat="1" ht="18" customHeight="1" thickTop="1">
      <c r="A26" s="130" t="s">
        <v>22</v>
      </c>
      <c r="B26" s="130"/>
      <c r="C26" s="130"/>
      <c r="D26" s="130"/>
      <c r="E26" s="130"/>
      <c r="F26" s="130"/>
      <c r="G26" s="130"/>
      <c r="H26" s="130"/>
      <c r="I26" s="130"/>
      <c r="J26" s="130"/>
      <c r="K26" s="130"/>
      <c r="L26" s="130"/>
      <c r="M26" s="130"/>
      <c r="N26" s="130"/>
      <c r="O26" s="130"/>
      <c r="P26" s="130"/>
      <c r="Q26" s="131" t="s">
        <v>21</v>
      </c>
      <c r="R26" s="132"/>
      <c r="S26" s="132"/>
      <c r="T26" s="132"/>
      <c r="U26" s="132"/>
      <c r="V26" s="132"/>
      <c r="W26" s="132"/>
      <c r="X26" s="132"/>
      <c r="Y26" s="132"/>
      <c r="Z26" s="133"/>
    </row>
    <row r="27" spans="1:38" s="36" customFormat="1" ht="27" customHeight="1">
      <c r="A27" s="265">
        <v>1999</v>
      </c>
      <c r="B27" s="262"/>
      <c r="C27" s="262"/>
      <c r="D27" s="31" t="s">
        <v>8</v>
      </c>
      <c r="E27" s="86">
        <v>8</v>
      </c>
      <c r="F27" s="31" t="s">
        <v>7</v>
      </c>
      <c r="G27" s="86">
        <v>1</v>
      </c>
      <c r="H27" s="31" t="s">
        <v>20</v>
      </c>
      <c r="I27" s="33" t="s">
        <v>215</v>
      </c>
      <c r="J27" s="34"/>
      <c r="K27" s="34"/>
      <c r="L27" s="34"/>
      <c r="M27" s="34"/>
      <c r="N27" s="145">
        <v>23</v>
      </c>
      <c r="O27" s="145"/>
      <c r="P27" s="35" t="s">
        <v>19</v>
      </c>
      <c r="Q27" s="271" t="s">
        <v>36</v>
      </c>
      <c r="R27" s="262"/>
      <c r="S27" s="262"/>
      <c r="T27" s="262"/>
      <c r="U27" s="262"/>
      <c r="V27" s="262"/>
      <c r="W27" s="262"/>
      <c r="X27" s="262"/>
      <c r="Y27" s="262"/>
      <c r="Z27" s="264"/>
    </row>
    <row r="28" spans="1:38" s="36" customFormat="1" ht="4.5" customHeight="1">
      <c r="A28" s="37"/>
      <c r="B28" s="37"/>
      <c r="C28" s="37"/>
      <c r="D28" s="15"/>
      <c r="E28" s="26"/>
      <c r="F28" s="15"/>
      <c r="G28" s="26"/>
      <c r="H28" s="15"/>
      <c r="I28" s="29"/>
      <c r="J28" s="30"/>
      <c r="K28" s="30"/>
      <c r="L28" s="30"/>
      <c r="M28" s="30"/>
      <c r="N28" s="38"/>
      <c r="O28" s="38"/>
      <c r="P28" s="29"/>
      <c r="Q28" s="37"/>
      <c r="R28" s="37"/>
      <c r="S28" s="37"/>
      <c r="T28" s="37"/>
      <c r="U28" s="37"/>
      <c r="V28" s="37"/>
      <c r="W28" s="37"/>
      <c r="X28" s="37"/>
      <c r="Y28" s="37"/>
      <c r="Z28" s="37"/>
    </row>
    <row r="29" spans="1:38" s="36" customFormat="1" ht="15.75" customHeight="1">
      <c r="A29" s="15" t="s">
        <v>216</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40" t="str">
        <f>IF(H38&lt;0,"★支出が収入を上回らないように修正してください。収入を上回る支出を貯金の取り崩しや借金で賄う場合は⑤または⑥に計上してください。","")</f>
        <v/>
      </c>
    </row>
    <row r="30" spans="1:38" s="30" customFormat="1" ht="18" customHeight="1">
      <c r="A30" s="95" t="s">
        <v>202</v>
      </c>
      <c r="B30" s="96"/>
      <c r="C30" s="96"/>
      <c r="D30" s="96"/>
      <c r="E30" s="96"/>
      <c r="F30" s="96"/>
      <c r="G30" s="96"/>
      <c r="H30" s="96"/>
      <c r="I30" s="96"/>
      <c r="J30" s="96"/>
      <c r="K30" s="96"/>
      <c r="L30" s="96"/>
      <c r="M30" s="97"/>
      <c r="N30" s="92" t="s">
        <v>50</v>
      </c>
      <c r="O30" s="93"/>
      <c r="P30" s="93"/>
      <c r="Q30" s="93"/>
      <c r="R30" s="93"/>
      <c r="S30" s="93"/>
      <c r="T30" s="93"/>
      <c r="U30" s="93"/>
      <c r="V30" s="93"/>
      <c r="W30" s="93"/>
      <c r="X30" s="93"/>
      <c r="Y30" s="93"/>
      <c r="Z30" s="94"/>
    </row>
    <row r="31" spans="1:38" ht="27" customHeight="1">
      <c r="A31" s="98" t="s">
        <v>47</v>
      </c>
      <c r="B31" s="99"/>
      <c r="C31" s="99"/>
      <c r="D31" s="99"/>
      <c r="E31" s="99"/>
      <c r="F31" s="99"/>
      <c r="G31" s="99"/>
      <c r="H31" s="284">
        <v>100000</v>
      </c>
      <c r="I31" s="285"/>
      <c r="J31" s="285"/>
      <c r="K31" s="285"/>
      <c r="L31" s="285"/>
      <c r="M31" s="39" t="s">
        <v>17</v>
      </c>
      <c r="N31" s="98" t="s">
        <v>43</v>
      </c>
      <c r="O31" s="99"/>
      <c r="P31" s="99"/>
      <c r="Q31" s="99"/>
      <c r="R31" s="99"/>
      <c r="S31" s="99"/>
      <c r="T31" s="99"/>
      <c r="U31" s="284">
        <v>30000</v>
      </c>
      <c r="V31" s="285"/>
      <c r="W31" s="285"/>
      <c r="X31" s="285"/>
      <c r="Y31" s="285"/>
      <c r="Z31" s="39" t="s">
        <v>17</v>
      </c>
    </row>
    <row r="32" spans="1:38" ht="27" customHeight="1">
      <c r="A32" s="98" t="s">
        <v>38</v>
      </c>
      <c r="B32" s="99"/>
      <c r="C32" s="99"/>
      <c r="D32" s="99"/>
      <c r="E32" s="99"/>
      <c r="F32" s="99"/>
      <c r="G32" s="100"/>
      <c r="H32" s="280">
        <v>20000</v>
      </c>
      <c r="I32" s="281"/>
      <c r="J32" s="281"/>
      <c r="K32" s="281"/>
      <c r="L32" s="281"/>
      <c r="M32" s="39" t="s">
        <v>17</v>
      </c>
      <c r="N32" s="127" t="s">
        <v>145</v>
      </c>
      <c r="O32" s="128"/>
      <c r="P32" s="128"/>
      <c r="Q32" s="128"/>
      <c r="R32" s="128"/>
      <c r="S32" s="128"/>
      <c r="T32" s="128"/>
      <c r="U32" s="282">
        <v>30000</v>
      </c>
      <c r="V32" s="283"/>
      <c r="W32" s="283"/>
      <c r="X32" s="283"/>
      <c r="Y32" s="283"/>
      <c r="Z32" s="39" t="s">
        <v>17</v>
      </c>
      <c r="AA32" s="41"/>
      <c r="AB32" s="36"/>
      <c r="AC32" s="36"/>
      <c r="AD32" s="36"/>
      <c r="AE32" s="36"/>
      <c r="AF32" s="36"/>
      <c r="AG32" s="36"/>
      <c r="AH32" s="36"/>
      <c r="AI32" s="36"/>
      <c r="AJ32" s="36"/>
      <c r="AK32" s="36"/>
      <c r="AL32" s="36"/>
    </row>
    <row r="33" spans="1:38" ht="27" customHeight="1">
      <c r="A33" s="98" t="s">
        <v>39</v>
      </c>
      <c r="B33" s="99"/>
      <c r="C33" s="99"/>
      <c r="D33" s="99"/>
      <c r="E33" s="99"/>
      <c r="F33" s="99"/>
      <c r="G33" s="100"/>
      <c r="H33" s="280">
        <v>0</v>
      </c>
      <c r="I33" s="281"/>
      <c r="J33" s="281"/>
      <c r="K33" s="281"/>
      <c r="L33" s="281"/>
      <c r="M33" s="39" t="s">
        <v>17</v>
      </c>
      <c r="N33" s="127" t="s">
        <v>146</v>
      </c>
      <c r="O33" s="128"/>
      <c r="P33" s="128"/>
      <c r="Q33" s="128"/>
      <c r="R33" s="128"/>
      <c r="S33" s="128"/>
      <c r="T33" s="128"/>
      <c r="U33" s="282">
        <v>30000</v>
      </c>
      <c r="V33" s="283"/>
      <c r="W33" s="283"/>
      <c r="X33" s="283"/>
      <c r="Y33" s="283"/>
      <c r="Z33" s="39" t="s">
        <v>17</v>
      </c>
      <c r="AB33" s="36"/>
      <c r="AC33" s="36"/>
      <c r="AD33" s="36"/>
      <c r="AE33" s="36"/>
      <c r="AF33" s="36"/>
      <c r="AG33" s="36"/>
      <c r="AH33" s="36"/>
      <c r="AI33" s="36"/>
      <c r="AJ33" s="36"/>
      <c r="AK33" s="36"/>
      <c r="AL33" s="36"/>
    </row>
    <row r="34" spans="1:38" ht="27" customHeight="1">
      <c r="A34" s="98" t="s">
        <v>40</v>
      </c>
      <c r="B34" s="99"/>
      <c r="C34" s="99"/>
      <c r="D34" s="99"/>
      <c r="E34" s="99"/>
      <c r="F34" s="99"/>
      <c r="G34" s="100"/>
      <c r="H34" s="282">
        <v>0</v>
      </c>
      <c r="I34" s="283"/>
      <c r="J34" s="283"/>
      <c r="K34" s="283"/>
      <c r="L34" s="283"/>
      <c r="M34" s="39" t="s">
        <v>17</v>
      </c>
      <c r="N34" s="127" t="s">
        <v>147</v>
      </c>
      <c r="O34" s="128"/>
      <c r="P34" s="128"/>
      <c r="Q34" s="128"/>
      <c r="R34" s="128"/>
      <c r="S34" s="128"/>
      <c r="T34" s="129"/>
      <c r="U34" s="282">
        <v>30000</v>
      </c>
      <c r="V34" s="283"/>
      <c r="W34" s="283"/>
      <c r="X34" s="283"/>
      <c r="Y34" s="283"/>
      <c r="Z34" s="39" t="s">
        <v>17</v>
      </c>
      <c r="AB34" s="36"/>
      <c r="AC34" s="36"/>
      <c r="AD34" s="36"/>
      <c r="AE34" s="36"/>
      <c r="AF34" s="36"/>
      <c r="AG34" s="36"/>
      <c r="AH34" s="36"/>
      <c r="AI34" s="36"/>
      <c r="AJ34" s="36"/>
      <c r="AK34" s="36"/>
      <c r="AL34" s="36"/>
    </row>
    <row r="35" spans="1:38" ht="27" customHeight="1">
      <c r="A35" s="98" t="s">
        <v>41</v>
      </c>
      <c r="B35" s="99"/>
      <c r="C35" s="99"/>
      <c r="D35" s="99"/>
      <c r="E35" s="99"/>
      <c r="F35" s="99"/>
      <c r="G35" s="100"/>
      <c r="H35" s="282">
        <v>0</v>
      </c>
      <c r="I35" s="283"/>
      <c r="J35" s="283"/>
      <c r="K35" s="283"/>
      <c r="L35" s="283"/>
      <c r="M35" s="39" t="s">
        <v>17</v>
      </c>
      <c r="N35" s="127" t="s">
        <v>148</v>
      </c>
      <c r="O35" s="128"/>
      <c r="P35" s="128"/>
      <c r="Q35" s="128"/>
      <c r="R35" s="128"/>
      <c r="S35" s="128"/>
      <c r="T35" s="129"/>
      <c r="U35" s="282">
        <v>60000</v>
      </c>
      <c r="V35" s="283"/>
      <c r="W35" s="283"/>
      <c r="X35" s="283"/>
      <c r="Y35" s="283"/>
      <c r="Z35" s="39" t="s">
        <v>17</v>
      </c>
      <c r="AB35" s="36"/>
      <c r="AC35" s="36"/>
      <c r="AD35" s="36"/>
      <c r="AE35" s="36"/>
      <c r="AF35" s="36"/>
      <c r="AG35" s="36"/>
      <c r="AH35" s="36"/>
      <c r="AI35" s="36"/>
      <c r="AJ35" s="36"/>
      <c r="AK35" s="36"/>
      <c r="AL35" s="36"/>
    </row>
    <row r="36" spans="1:38" ht="27" customHeight="1">
      <c r="A36" s="98" t="s">
        <v>42</v>
      </c>
      <c r="B36" s="99"/>
      <c r="C36" s="99"/>
      <c r="D36" s="99"/>
      <c r="E36" s="99"/>
      <c r="F36" s="99"/>
      <c r="G36" s="99"/>
      <c r="H36" s="282">
        <v>20000</v>
      </c>
      <c r="I36" s="283"/>
      <c r="J36" s="283"/>
      <c r="K36" s="283"/>
      <c r="L36" s="283"/>
      <c r="M36" s="39" t="s">
        <v>17</v>
      </c>
      <c r="N36" s="98" t="s">
        <v>149</v>
      </c>
      <c r="O36" s="99"/>
      <c r="P36" s="99"/>
      <c r="Q36" s="99"/>
      <c r="R36" s="99"/>
      <c r="S36" s="99"/>
      <c r="T36" s="100"/>
      <c r="U36" s="282">
        <v>20000</v>
      </c>
      <c r="V36" s="283"/>
      <c r="W36" s="283"/>
      <c r="X36" s="283"/>
      <c r="Y36" s="283"/>
      <c r="Z36" s="39" t="s">
        <v>17</v>
      </c>
      <c r="AB36" s="36"/>
      <c r="AC36" s="36"/>
      <c r="AD36" s="36"/>
      <c r="AE36" s="36"/>
      <c r="AF36" s="36"/>
      <c r="AG36" s="36"/>
      <c r="AH36" s="36"/>
      <c r="AI36" s="36"/>
      <c r="AJ36" s="36"/>
      <c r="AK36" s="36"/>
      <c r="AL36" s="36"/>
    </row>
    <row r="37" spans="1:38" ht="27" customHeight="1">
      <c r="A37" s="92" t="s">
        <v>151</v>
      </c>
      <c r="B37" s="93"/>
      <c r="C37" s="93"/>
      <c r="D37" s="93"/>
      <c r="E37" s="93"/>
      <c r="F37" s="93"/>
      <c r="G37" s="93"/>
      <c r="H37" s="226">
        <f>SUM(H31:L36)</f>
        <v>140000</v>
      </c>
      <c r="I37" s="227"/>
      <c r="J37" s="227"/>
      <c r="K37" s="227"/>
      <c r="L37" s="227"/>
      <c r="M37" s="39" t="s">
        <v>17</v>
      </c>
      <c r="N37" s="95" t="s">
        <v>150</v>
      </c>
      <c r="O37" s="96"/>
      <c r="P37" s="96"/>
      <c r="Q37" s="96"/>
      <c r="R37" s="96"/>
      <c r="S37" s="96"/>
      <c r="T37" s="96"/>
      <c r="U37" s="231">
        <f>(U31+U33+U34+U35+U36)-U32</f>
        <v>140000</v>
      </c>
      <c r="V37" s="232"/>
      <c r="W37" s="232"/>
      <c r="X37" s="232"/>
      <c r="Y37" s="232"/>
      <c r="Z37" s="39" t="s">
        <v>17</v>
      </c>
      <c r="AB37" s="36"/>
      <c r="AC37" s="36"/>
      <c r="AD37" s="36"/>
      <c r="AE37" s="36"/>
      <c r="AF37" s="36"/>
      <c r="AG37" s="36"/>
      <c r="AH37" s="36"/>
      <c r="AI37" s="36"/>
      <c r="AJ37" s="36"/>
      <c r="AK37" s="36"/>
      <c r="AL37" s="36"/>
    </row>
    <row r="38" spans="1:38" ht="27" customHeight="1">
      <c r="A38" s="123" t="s">
        <v>18</v>
      </c>
      <c r="B38" s="123"/>
      <c r="C38" s="123"/>
      <c r="D38" s="123"/>
      <c r="E38" s="123"/>
      <c r="F38" s="123"/>
      <c r="G38" s="123"/>
      <c r="H38" s="233">
        <f>H37-U37</f>
        <v>0</v>
      </c>
      <c r="I38" s="233"/>
      <c r="J38" s="233"/>
      <c r="K38" s="233"/>
      <c r="L38" s="233"/>
      <c r="M38" s="233"/>
      <c r="N38" s="233"/>
      <c r="O38" s="233"/>
      <c r="P38" s="233"/>
      <c r="Q38" s="233"/>
      <c r="R38" s="233"/>
      <c r="S38" s="233"/>
      <c r="T38" s="233"/>
      <c r="U38" s="233"/>
      <c r="V38" s="233"/>
      <c r="W38" s="233"/>
      <c r="X38" s="233"/>
      <c r="Y38" s="234"/>
      <c r="Z38" s="39" t="s">
        <v>17</v>
      </c>
      <c r="AB38" s="36"/>
      <c r="AC38" s="36"/>
      <c r="AD38" s="36"/>
      <c r="AE38" s="36"/>
      <c r="AF38" s="36"/>
      <c r="AG38" s="36"/>
      <c r="AH38" s="36"/>
      <c r="AI38" s="36"/>
      <c r="AJ38" s="36"/>
      <c r="AK38" s="36"/>
      <c r="AL38" s="36"/>
    </row>
    <row r="39" spans="1:38" ht="4.5" customHeight="1">
      <c r="A39" s="37"/>
      <c r="B39" s="37"/>
      <c r="C39" s="37"/>
      <c r="E39" s="26"/>
      <c r="G39" s="26"/>
      <c r="I39" s="29"/>
      <c r="J39" s="30"/>
      <c r="K39" s="30"/>
      <c r="L39" s="30"/>
      <c r="M39" s="30"/>
      <c r="N39" s="38"/>
      <c r="O39" s="38"/>
      <c r="P39" s="29"/>
      <c r="Q39" s="37"/>
      <c r="R39" s="37"/>
      <c r="S39" s="37"/>
      <c r="T39" s="37"/>
      <c r="U39" s="37"/>
      <c r="V39" s="37"/>
      <c r="W39" s="37"/>
      <c r="X39" s="37"/>
      <c r="Y39" s="37"/>
      <c r="Z39" s="37"/>
      <c r="AB39" s="36"/>
      <c r="AC39" s="36"/>
      <c r="AD39" s="36"/>
      <c r="AE39" s="36"/>
      <c r="AF39" s="36"/>
      <c r="AG39" s="36"/>
      <c r="AH39" s="36"/>
      <c r="AI39" s="36"/>
      <c r="AJ39" s="36"/>
      <c r="AK39" s="36"/>
      <c r="AL39" s="36"/>
    </row>
    <row r="40" spans="1:38" ht="30.75" customHeight="1">
      <c r="A40" s="121" t="s">
        <v>225</v>
      </c>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B40" s="36"/>
      <c r="AC40" s="36"/>
      <c r="AD40" s="36"/>
      <c r="AE40" s="36"/>
      <c r="AF40" s="36"/>
      <c r="AG40" s="36"/>
      <c r="AH40" s="36"/>
      <c r="AI40" s="36"/>
      <c r="AJ40" s="36"/>
      <c r="AK40" s="36"/>
      <c r="AL40" s="36"/>
    </row>
    <row r="41" spans="1:38" ht="36.75" customHeight="1">
      <c r="A41" s="122" t="s">
        <v>227</v>
      </c>
      <c r="B41" s="123"/>
      <c r="C41" s="123" t="s">
        <v>152</v>
      </c>
      <c r="D41" s="123"/>
      <c r="E41" s="123"/>
      <c r="F41" s="123"/>
      <c r="G41" s="123"/>
      <c r="H41" s="123"/>
      <c r="I41" s="92" t="s">
        <v>16</v>
      </c>
      <c r="J41" s="93"/>
      <c r="K41" s="93"/>
      <c r="L41" s="93"/>
      <c r="M41" s="94"/>
      <c r="N41" s="95" t="s">
        <v>51</v>
      </c>
      <c r="O41" s="93"/>
      <c r="P41" s="93"/>
      <c r="Q41" s="94"/>
      <c r="R41" s="95" t="s">
        <v>15</v>
      </c>
      <c r="S41" s="96"/>
      <c r="T41" s="96"/>
      <c r="U41" s="96"/>
      <c r="V41" s="96"/>
      <c r="W41" s="97"/>
      <c r="X41" s="95" t="s">
        <v>14</v>
      </c>
      <c r="Y41" s="96"/>
      <c r="Z41" s="97"/>
      <c r="AB41" s="36"/>
      <c r="AC41" s="36"/>
      <c r="AD41" s="36"/>
      <c r="AE41" s="36"/>
      <c r="AF41" s="36"/>
      <c r="AG41" s="36"/>
      <c r="AH41" s="36"/>
      <c r="AI41" s="36"/>
      <c r="AJ41" s="36"/>
      <c r="AK41" s="36"/>
      <c r="AL41" s="36"/>
    </row>
    <row r="42" spans="1:38" s="30" customFormat="1" ht="18" customHeight="1">
      <c r="A42" s="295" t="s">
        <v>172</v>
      </c>
      <c r="B42" s="295"/>
      <c r="C42" s="296" t="s">
        <v>135</v>
      </c>
      <c r="D42" s="296"/>
      <c r="E42" s="296"/>
      <c r="F42" s="296"/>
      <c r="G42" s="296"/>
      <c r="H42" s="296"/>
      <c r="I42" s="297" t="s">
        <v>136</v>
      </c>
      <c r="J42" s="298"/>
      <c r="K42" s="298"/>
      <c r="L42" s="298"/>
      <c r="M42" s="299"/>
      <c r="N42" s="303">
        <v>20000</v>
      </c>
      <c r="O42" s="304"/>
      <c r="P42" s="304"/>
      <c r="Q42" s="191" t="s">
        <v>13</v>
      </c>
      <c r="R42" s="307">
        <v>2024</v>
      </c>
      <c r="S42" s="308"/>
      <c r="T42" s="42" t="s">
        <v>8</v>
      </c>
      <c r="U42" s="83">
        <v>4</v>
      </c>
      <c r="V42" s="42" t="s">
        <v>7</v>
      </c>
      <c r="W42" s="43" t="s">
        <v>9</v>
      </c>
      <c r="X42" s="286" t="s">
        <v>35</v>
      </c>
      <c r="Y42" s="287"/>
      <c r="Z42" s="288"/>
    </row>
    <row r="43" spans="1:38" s="30" customFormat="1" ht="18" customHeight="1">
      <c r="A43" s="295"/>
      <c r="B43" s="295"/>
      <c r="C43" s="296"/>
      <c r="D43" s="296"/>
      <c r="E43" s="296"/>
      <c r="F43" s="296"/>
      <c r="G43" s="296"/>
      <c r="H43" s="296"/>
      <c r="I43" s="300"/>
      <c r="J43" s="301"/>
      <c r="K43" s="301"/>
      <c r="L43" s="301"/>
      <c r="M43" s="302"/>
      <c r="N43" s="305"/>
      <c r="O43" s="306"/>
      <c r="P43" s="306"/>
      <c r="Q43" s="192"/>
      <c r="R43" s="292">
        <v>2025</v>
      </c>
      <c r="S43" s="293"/>
      <c r="T43" s="44" t="s">
        <v>8</v>
      </c>
      <c r="U43" s="84">
        <v>3</v>
      </c>
      <c r="V43" s="44" t="s">
        <v>7</v>
      </c>
      <c r="W43" s="45" t="s">
        <v>6</v>
      </c>
      <c r="X43" s="289"/>
      <c r="Y43" s="290"/>
      <c r="Z43" s="291"/>
    </row>
    <row r="44" spans="1:38" s="30" customFormat="1" ht="18" customHeight="1">
      <c r="A44" s="294"/>
      <c r="B44" s="294"/>
      <c r="C44" s="117"/>
      <c r="D44" s="117"/>
      <c r="E44" s="117"/>
      <c r="F44" s="117"/>
      <c r="G44" s="117"/>
      <c r="H44" s="117"/>
      <c r="I44" s="104"/>
      <c r="J44" s="105"/>
      <c r="K44" s="105"/>
      <c r="L44" s="105"/>
      <c r="M44" s="106"/>
      <c r="N44" s="110"/>
      <c r="O44" s="111"/>
      <c r="P44" s="111"/>
      <c r="Q44" s="191" t="s">
        <v>13</v>
      </c>
      <c r="R44" s="114"/>
      <c r="S44" s="115"/>
      <c r="T44" s="42" t="s">
        <v>8</v>
      </c>
      <c r="U44" s="67"/>
      <c r="V44" s="42" t="s">
        <v>7</v>
      </c>
      <c r="W44" s="43" t="s">
        <v>9</v>
      </c>
      <c r="X44" s="193"/>
      <c r="Y44" s="194"/>
      <c r="Z44" s="195"/>
    </row>
    <row r="45" spans="1:38" s="30" customFormat="1" ht="18" customHeight="1">
      <c r="A45" s="294"/>
      <c r="B45" s="294"/>
      <c r="C45" s="117"/>
      <c r="D45" s="117"/>
      <c r="E45" s="117"/>
      <c r="F45" s="117"/>
      <c r="G45" s="117"/>
      <c r="H45" s="117"/>
      <c r="I45" s="107"/>
      <c r="J45" s="108"/>
      <c r="K45" s="108"/>
      <c r="L45" s="108"/>
      <c r="M45" s="109"/>
      <c r="N45" s="112"/>
      <c r="O45" s="113"/>
      <c r="P45" s="113"/>
      <c r="Q45" s="192"/>
      <c r="R45" s="189"/>
      <c r="S45" s="190"/>
      <c r="T45" s="44" t="s">
        <v>8</v>
      </c>
      <c r="U45" s="65"/>
      <c r="V45" s="44" t="s">
        <v>7</v>
      </c>
      <c r="W45" s="45" t="s">
        <v>6</v>
      </c>
      <c r="X45" s="196"/>
      <c r="Y45" s="197"/>
      <c r="Z45" s="198"/>
    </row>
    <row r="46" spans="1:38" s="30" customFormat="1" ht="18" customHeight="1">
      <c r="A46" s="294"/>
      <c r="B46" s="294"/>
      <c r="C46" s="117"/>
      <c r="D46" s="117"/>
      <c r="E46" s="117"/>
      <c r="F46" s="117"/>
      <c r="G46" s="117"/>
      <c r="H46" s="117"/>
      <c r="I46" s="104"/>
      <c r="J46" s="105"/>
      <c r="K46" s="105"/>
      <c r="L46" s="105"/>
      <c r="M46" s="106"/>
      <c r="N46" s="110"/>
      <c r="O46" s="111"/>
      <c r="P46" s="111"/>
      <c r="Q46" s="191" t="s">
        <v>13</v>
      </c>
      <c r="R46" s="187"/>
      <c r="S46" s="188"/>
      <c r="T46" s="46" t="s">
        <v>8</v>
      </c>
      <c r="U46" s="66"/>
      <c r="V46" s="46" t="s">
        <v>7</v>
      </c>
      <c r="W46" s="47" t="s">
        <v>9</v>
      </c>
      <c r="X46" s="193"/>
      <c r="Y46" s="194"/>
      <c r="Z46" s="195"/>
    </row>
    <row r="47" spans="1:38" s="30" customFormat="1" ht="18" customHeight="1">
      <c r="A47" s="294"/>
      <c r="B47" s="294"/>
      <c r="C47" s="117"/>
      <c r="D47" s="117"/>
      <c r="E47" s="117"/>
      <c r="F47" s="117"/>
      <c r="G47" s="117"/>
      <c r="H47" s="117"/>
      <c r="I47" s="107"/>
      <c r="J47" s="108"/>
      <c r="K47" s="108"/>
      <c r="L47" s="108"/>
      <c r="M47" s="109"/>
      <c r="N47" s="112"/>
      <c r="O47" s="113"/>
      <c r="P47" s="113"/>
      <c r="Q47" s="192"/>
      <c r="R47" s="189"/>
      <c r="S47" s="190"/>
      <c r="T47" s="44" t="s">
        <v>8</v>
      </c>
      <c r="U47" s="65"/>
      <c r="V47" s="44" t="s">
        <v>7</v>
      </c>
      <c r="W47" s="45" t="s">
        <v>6</v>
      </c>
      <c r="X47" s="196"/>
      <c r="Y47" s="197"/>
      <c r="Z47" s="198"/>
    </row>
    <row r="48" spans="1:38" ht="18" customHeight="1">
      <c r="A48" s="294"/>
      <c r="B48" s="294"/>
      <c r="C48" s="117"/>
      <c r="D48" s="117"/>
      <c r="E48" s="117"/>
      <c r="F48" s="117"/>
      <c r="G48" s="117"/>
      <c r="H48" s="117"/>
      <c r="I48" s="104"/>
      <c r="J48" s="105"/>
      <c r="K48" s="105"/>
      <c r="L48" s="105"/>
      <c r="M48" s="106"/>
      <c r="N48" s="110"/>
      <c r="O48" s="111"/>
      <c r="P48" s="111"/>
      <c r="Q48" s="191" t="s">
        <v>13</v>
      </c>
      <c r="R48" s="187"/>
      <c r="S48" s="188"/>
      <c r="T48" s="46" t="s">
        <v>8</v>
      </c>
      <c r="U48" s="66"/>
      <c r="V48" s="46" t="s">
        <v>7</v>
      </c>
      <c r="W48" s="47" t="s">
        <v>9</v>
      </c>
      <c r="X48" s="193"/>
      <c r="Y48" s="194"/>
      <c r="Z48" s="195"/>
    </row>
    <row r="49" spans="1:38" ht="18" customHeight="1">
      <c r="A49" s="294"/>
      <c r="B49" s="294"/>
      <c r="C49" s="117"/>
      <c r="D49" s="117"/>
      <c r="E49" s="117"/>
      <c r="F49" s="117"/>
      <c r="G49" s="117"/>
      <c r="H49" s="117"/>
      <c r="I49" s="107"/>
      <c r="J49" s="108"/>
      <c r="K49" s="108"/>
      <c r="L49" s="108"/>
      <c r="M49" s="109"/>
      <c r="N49" s="112"/>
      <c r="O49" s="113"/>
      <c r="P49" s="113"/>
      <c r="Q49" s="192"/>
      <c r="R49" s="189"/>
      <c r="S49" s="190"/>
      <c r="T49" s="44" t="s">
        <v>8</v>
      </c>
      <c r="U49" s="65"/>
      <c r="V49" s="44" t="s">
        <v>7</v>
      </c>
      <c r="W49" s="45" t="s">
        <v>6</v>
      </c>
      <c r="X49" s="196"/>
      <c r="Y49" s="197"/>
      <c r="Z49" s="198"/>
    </row>
    <row r="50" spans="1:38" s="36" customFormat="1" ht="6.75" customHeight="1">
      <c r="A50" s="48"/>
      <c r="B50" s="48"/>
      <c r="C50" s="49"/>
      <c r="D50" s="49"/>
      <c r="E50" s="49"/>
      <c r="F50" s="49"/>
      <c r="G50" s="49"/>
      <c r="H50" s="49"/>
      <c r="I50" s="50"/>
      <c r="J50" s="50"/>
      <c r="K50" s="50"/>
      <c r="L50" s="50"/>
      <c r="M50" s="50"/>
      <c r="N50" s="51"/>
      <c r="O50" s="51"/>
      <c r="P50" s="51"/>
      <c r="Q50" s="48"/>
      <c r="R50" s="52"/>
      <c r="S50" s="52"/>
      <c r="T50" s="46"/>
      <c r="U50" s="52"/>
      <c r="V50" s="46"/>
      <c r="W50" s="53"/>
      <c r="X50" s="49"/>
      <c r="Y50" s="49"/>
      <c r="Z50" s="49"/>
      <c r="AB50" s="41"/>
      <c r="AC50" s="41"/>
      <c r="AD50" s="41"/>
      <c r="AE50" s="41"/>
      <c r="AF50" s="41"/>
      <c r="AG50" s="41"/>
      <c r="AH50" s="41"/>
      <c r="AI50" s="41"/>
      <c r="AJ50" s="41"/>
      <c r="AK50" s="41"/>
      <c r="AL50" s="41"/>
    </row>
    <row r="51" spans="1:38" s="36" customFormat="1" ht="34.5" customHeight="1">
      <c r="A51" s="121" t="s">
        <v>226</v>
      </c>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C51" s="41"/>
      <c r="AD51" s="41"/>
      <c r="AE51" s="41"/>
      <c r="AF51" s="41"/>
      <c r="AG51" s="41"/>
      <c r="AH51" s="41"/>
      <c r="AI51" s="41"/>
      <c r="AJ51" s="41"/>
      <c r="AK51" s="41"/>
      <c r="AL51" s="41"/>
    </row>
    <row r="52" spans="1:38" ht="36.75" customHeight="1">
      <c r="A52" s="102" t="s">
        <v>12</v>
      </c>
      <c r="B52" s="103"/>
      <c r="C52" s="102" t="s">
        <v>170</v>
      </c>
      <c r="D52" s="118"/>
      <c r="E52" s="118"/>
      <c r="F52" s="118"/>
      <c r="G52" s="118"/>
      <c r="H52" s="118"/>
      <c r="I52" s="118"/>
      <c r="J52" s="118"/>
      <c r="K52" s="119"/>
      <c r="L52" s="120" t="s">
        <v>11</v>
      </c>
      <c r="M52" s="118"/>
      <c r="N52" s="118"/>
      <c r="O52" s="118"/>
      <c r="P52" s="118"/>
      <c r="Q52" s="118"/>
      <c r="R52" s="118"/>
      <c r="S52" s="118"/>
      <c r="T52" s="119"/>
      <c r="U52" s="101" t="s">
        <v>10</v>
      </c>
      <c r="V52" s="101"/>
      <c r="W52" s="101"/>
      <c r="X52" s="101"/>
      <c r="Y52" s="101"/>
      <c r="Z52" s="101"/>
      <c r="AB52" s="36"/>
      <c r="AC52" s="36"/>
      <c r="AD52" s="36"/>
      <c r="AE52" s="36"/>
      <c r="AF52" s="36"/>
      <c r="AG52" s="36"/>
      <c r="AH52" s="36"/>
      <c r="AI52" s="36"/>
      <c r="AJ52" s="36"/>
      <c r="AK52" s="36"/>
      <c r="AL52" s="36"/>
    </row>
    <row r="53" spans="1:38" ht="18" customHeight="1">
      <c r="A53" s="309" t="s">
        <v>45</v>
      </c>
      <c r="B53" s="310"/>
      <c r="C53" s="311" t="s">
        <v>210</v>
      </c>
      <c r="D53" s="312"/>
      <c r="E53" s="312"/>
      <c r="F53" s="312"/>
      <c r="G53" s="312"/>
      <c r="H53" s="312"/>
      <c r="I53" s="312"/>
      <c r="J53" s="312"/>
      <c r="K53" s="313"/>
      <c r="L53" s="317" t="s">
        <v>229</v>
      </c>
      <c r="M53" s="318"/>
      <c r="N53" s="318"/>
      <c r="O53" s="318"/>
      <c r="P53" s="318"/>
      <c r="Q53" s="318"/>
      <c r="R53" s="318"/>
      <c r="S53" s="318"/>
      <c r="T53" s="319"/>
      <c r="U53" s="323">
        <v>2017</v>
      </c>
      <c r="V53" s="324"/>
      <c r="W53" s="54" t="s">
        <v>8</v>
      </c>
      <c r="X53" s="81">
        <v>4</v>
      </c>
      <c r="Y53" s="56" t="s">
        <v>7</v>
      </c>
      <c r="Z53" s="57" t="s">
        <v>9</v>
      </c>
    </row>
    <row r="54" spans="1:38" ht="18" customHeight="1">
      <c r="A54" s="309"/>
      <c r="B54" s="310"/>
      <c r="C54" s="314"/>
      <c r="D54" s="315"/>
      <c r="E54" s="315"/>
      <c r="F54" s="315"/>
      <c r="G54" s="315"/>
      <c r="H54" s="315"/>
      <c r="I54" s="315"/>
      <c r="J54" s="315"/>
      <c r="K54" s="316"/>
      <c r="L54" s="320"/>
      <c r="M54" s="321"/>
      <c r="N54" s="321"/>
      <c r="O54" s="321"/>
      <c r="P54" s="321"/>
      <c r="Q54" s="321"/>
      <c r="R54" s="321"/>
      <c r="S54" s="321"/>
      <c r="T54" s="322"/>
      <c r="U54" s="325">
        <v>2020</v>
      </c>
      <c r="V54" s="326"/>
      <c r="W54" s="58" t="s">
        <v>8</v>
      </c>
      <c r="X54" s="82">
        <v>3</v>
      </c>
      <c r="Y54" s="60" t="s">
        <v>7</v>
      </c>
      <c r="Z54" s="61" t="s">
        <v>6</v>
      </c>
    </row>
    <row r="55" spans="1:38" ht="18" customHeight="1">
      <c r="A55" s="339" t="s">
        <v>45</v>
      </c>
      <c r="B55" s="340"/>
      <c r="C55" s="311" t="s">
        <v>228</v>
      </c>
      <c r="D55" s="312"/>
      <c r="E55" s="312"/>
      <c r="F55" s="312"/>
      <c r="G55" s="312"/>
      <c r="H55" s="312"/>
      <c r="I55" s="312"/>
      <c r="J55" s="312"/>
      <c r="K55" s="313"/>
      <c r="L55" s="317" t="s">
        <v>230</v>
      </c>
      <c r="M55" s="318"/>
      <c r="N55" s="318"/>
      <c r="O55" s="318"/>
      <c r="P55" s="318"/>
      <c r="Q55" s="318"/>
      <c r="R55" s="318"/>
      <c r="S55" s="318"/>
      <c r="T55" s="319"/>
      <c r="U55" s="323">
        <v>2020</v>
      </c>
      <c r="V55" s="324"/>
      <c r="W55" s="54" t="s">
        <v>8</v>
      </c>
      <c r="X55" s="81">
        <v>4</v>
      </c>
      <c r="Y55" s="56" t="s">
        <v>7</v>
      </c>
      <c r="Z55" s="57" t="s">
        <v>9</v>
      </c>
      <c r="AB55" s="36"/>
      <c r="AC55" s="36"/>
      <c r="AD55" s="36"/>
      <c r="AE55" s="36"/>
      <c r="AF55" s="36"/>
      <c r="AG55" s="36"/>
      <c r="AH55" s="36"/>
      <c r="AI55" s="36"/>
      <c r="AJ55" s="36"/>
      <c r="AK55" s="36"/>
      <c r="AL55" s="36"/>
    </row>
    <row r="56" spans="1:38" ht="18" customHeight="1">
      <c r="A56" s="339"/>
      <c r="B56" s="340"/>
      <c r="C56" s="314"/>
      <c r="D56" s="315"/>
      <c r="E56" s="315"/>
      <c r="F56" s="315"/>
      <c r="G56" s="315"/>
      <c r="H56" s="315"/>
      <c r="I56" s="315"/>
      <c r="J56" s="315"/>
      <c r="K56" s="316"/>
      <c r="L56" s="320"/>
      <c r="M56" s="321"/>
      <c r="N56" s="321"/>
      <c r="O56" s="321"/>
      <c r="P56" s="321"/>
      <c r="Q56" s="321"/>
      <c r="R56" s="321"/>
      <c r="S56" s="321"/>
      <c r="T56" s="322"/>
      <c r="U56" s="325">
        <v>2024</v>
      </c>
      <c r="V56" s="326"/>
      <c r="W56" s="58" t="s">
        <v>8</v>
      </c>
      <c r="X56" s="82">
        <v>3</v>
      </c>
      <c r="Y56" s="60" t="s">
        <v>7</v>
      </c>
      <c r="Z56" s="61" t="s">
        <v>6</v>
      </c>
    </row>
    <row r="57" spans="1:38" ht="18" customHeight="1">
      <c r="A57" s="202"/>
      <c r="B57" s="203"/>
      <c r="C57" s="180"/>
      <c r="D57" s="181"/>
      <c r="E57" s="181"/>
      <c r="F57" s="181"/>
      <c r="G57" s="181"/>
      <c r="H57" s="181"/>
      <c r="I57" s="181"/>
      <c r="J57" s="181"/>
      <c r="K57" s="182"/>
      <c r="L57" s="204"/>
      <c r="M57" s="205"/>
      <c r="N57" s="205"/>
      <c r="O57" s="205"/>
      <c r="P57" s="205"/>
      <c r="Q57" s="205"/>
      <c r="R57" s="205"/>
      <c r="S57" s="205"/>
      <c r="T57" s="206"/>
      <c r="U57" s="210"/>
      <c r="V57" s="211"/>
      <c r="W57" s="54" t="s">
        <v>8</v>
      </c>
      <c r="X57" s="55"/>
      <c r="Y57" s="56" t="s">
        <v>7</v>
      </c>
      <c r="Z57" s="57" t="s">
        <v>9</v>
      </c>
    </row>
    <row r="58" spans="1:38" ht="18" customHeight="1">
      <c r="A58" s="202"/>
      <c r="B58" s="203"/>
      <c r="C58" s="183"/>
      <c r="D58" s="184"/>
      <c r="E58" s="184"/>
      <c r="F58" s="184"/>
      <c r="G58" s="184"/>
      <c r="H58" s="184"/>
      <c r="I58" s="184"/>
      <c r="J58" s="184"/>
      <c r="K58" s="185"/>
      <c r="L58" s="207"/>
      <c r="M58" s="208"/>
      <c r="N58" s="208"/>
      <c r="O58" s="208"/>
      <c r="P58" s="208"/>
      <c r="Q58" s="208"/>
      <c r="R58" s="208"/>
      <c r="S58" s="208"/>
      <c r="T58" s="209"/>
      <c r="U58" s="222"/>
      <c r="V58" s="223"/>
      <c r="W58" s="58" t="s">
        <v>8</v>
      </c>
      <c r="X58" s="59"/>
      <c r="Y58" s="60" t="s">
        <v>7</v>
      </c>
      <c r="Z58" s="61" t="s">
        <v>6</v>
      </c>
      <c r="AB58" s="36"/>
      <c r="AC58" s="36"/>
      <c r="AD58" s="36"/>
      <c r="AE58" s="36"/>
      <c r="AF58" s="36"/>
      <c r="AG58" s="36"/>
      <c r="AH58" s="36"/>
      <c r="AI58" s="36"/>
      <c r="AJ58" s="36"/>
      <c r="AK58" s="36"/>
      <c r="AL58" s="36"/>
    </row>
    <row r="59" spans="1:38" ht="18" customHeight="1">
      <c r="A59" s="202"/>
      <c r="B59" s="203"/>
      <c r="C59" s="180"/>
      <c r="D59" s="181"/>
      <c r="E59" s="181"/>
      <c r="F59" s="181"/>
      <c r="G59" s="181"/>
      <c r="H59" s="181"/>
      <c r="I59" s="181"/>
      <c r="J59" s="181"/>
      <c r="K59" s="182"/>
      <c r="L59" s="204"/>
      <c r="M59" s="205"/>
      <c r="N59" s="205"/>
      <c r="O59" s="205"/>
      <c r="P59" s="205"/>
      <c r="Q59" s="205"/>
      <c r="R59" s="205"/>
      <c r="S59" s="205"/>
      <c r="T59" s="206"/>
      <c r="U59" s="210"/>
      <c r="V59" s="211"/>
      <c r="W59" s="54" t="s">
        <v>8</v>
      </c>
      <c r="X59" s="55"/>
      <c r="Y59" s="56" t="s">
        <v>7</v>
      </c>
      <c r="Z59" s="57" t="s">
        <v>9</v>
      </c>
    </row>
    <row r="60" spans="1:38" ht="18" customHeight="1">
      <c r="A60" s="202"/>
      <c r="B60" s="203"/>
      <c r="C60" s="183"/>
      <c r="D60" s="184"/>
      <c r="E60" s="184"/>
      <c r="F60" s="184"/>
      <c r="G60" s="184"/>
      <c r="H60" s="184"/>
      <c r="I60" s="184"/>
      <c r="J60" s="184"/>
      <c r="K60" s="185"/>
      <c r="L60" s="207"/>
      <c r="M60" s="208"/>
      <c r="N60" s="208"/>
      <c r="O60" s="208"/>
      <c r="P60" s="208"/>
      <c r="Q60" s="208"/>
      <c r="R60" s="208"/>
      <c r="S60" s="208"/>
      <c r="T60" s="209"/>
      <c r="U60" s="222"/>
      <c r="V60" s="223"/>
      <c r="W60" s="58" t="s">
        <v>8</v>
      </c>
      <c r="X60" s="59"/>
      <c r="Y60" s="60" t="s">
        <v>7</v>
      </c>
      <c r="Z60" s="61" t="s">
        <v>6</v>
      </c>
    </row>
    <row r="61" spans="1:38" ht="7.5" customHeight="1">
      <c r="A61" s="48"/>
      <c r="B61" s="48"/>
      <c r="C61" s="49"/>
      <c r="D61" s="49"/>
      <c r="E61" s="49"/>
      <c r="F61" s="49"/>
      <c r="G61" s="49"/>
      <c r="H61" s="49"/>
      <c r="I61" s="50"/>
      <c r="J61" s="50"/>
      <c r="K61" s="50"/>
      <c r="L61" s="50"/>
      <c r="M61" s="50"/>
      <c r="N61" s="51"/>
      <c r="O61" s="51"/>
      <c r="P61" s="51"/>
      <c r="Q61" s="48"/>
      <c r="R61" s="52"/>
      <c r="S61" s="52"/>
      <c r="T61" s="46"/>
      <c r="U61" s="52"/>
      <c r="V61" s="46"/>
      <c r="W61" s="53"/>
      <c r="X61" s="49"/>
      <c r="Y61" s="49"/>
      <c r="Z61" s="49"/>
    </row>
    <row r="62" spans="1:38" ht="20.25" customHeight="1">
      <c r="A62" s="15" t="s">
        <v>176</v>
      </c>
    </row>
    <row r="63" spans="1:38" ht="18" customHeight="1">
      <c r="A63" s="15" t="s">
        <v>177</v>
      </c>
      <c r="AB63" s="36"/>
      <c r="AC63" s="36"/>
      <c r="AD63" s="36"/>
      <c r="AE63" s="36"/>
      <c r="AF63" s="36"/>
      <c r="AG63" s="36"/>
      <c r="AH63" s="36"/>
      <c r="AI63" s="36"/>
      <c r="AJ63" s="36"/>
      <c r="AK63" s="36"/>
      <c r="AL63" s="36"/>
    </row>
    <row r="64" spans="1:38" ht="36" customHeight="1">
      <c r="A64" s="172" t="s">
        <v>178</v>
      </c>
      <c r="B64" s="173"/>
      <c r="C64" s="173"/>
      <c r="D64" s="336" t="s">
        <v>186</v>
      </c>
      <c r="E64" s="336"/>
      <c r="F64" s="336"/>
      <c r="G64" s="336"/>
      <c r="H64" s="336"/>
      <c r="I64" s="336"/>
      <c r="J64" s="336"/>
      <c r="K64" s="336"/>
      <c r="L64" s="336"/>
      <c r="M64" s="336"/>
      <c r="N64" s="336"/>
      <c r="O64" s="336"/>
      <c r="P64" s="336"/>
      <c r="Q64" s="336"/>
      <c r="R64" s="336"/>
      <c r="S64" s="336"/>
      <c r="T64" s="336"/>
      <c r="U64" s="336"/>
      <c r="V64" s="336"/>
      <c r="W64" s="336"/>
      <c r="X64" s="336"/>
      <c r="Y64" s="336"/>
      <c r="Z64" s="337"/>
    </row>
    <row r="65" spans="1:34" ht="17.25" customHeight="1">
      <c r="A65" s="16" t="s">
        <v>133</v>
      </c>
      <c r="Z65" s="17"/>
    </row>
    <row r="66" spans="1:34" ht="200.1" customHeight="1">
      <c r="A66" s="327" t="s">
        <v>187</v>
      </c>
      <c r="B66" s="328"/>
      <c r="C66" s="328"/>
      <c r="D66" s="328"/>
      <c r="E66" s="328"/>
      <c r="F66" s="328"/>
      <c r="G66" s="328"/>
      <c r="H66" s="328"/>
      <c r="I66" s="328"/>
      <c r="J66" s="328"/>
      <c r="K66" s="328"/>
      <c r="L66" s="328"/>
      <c r="M66" s="328"/>
      <c r="N66" s="328"/>
      <c r="O66" s="328"/>
      <c r="P66" s="328"/>
      <c r="Q66" s="328"/>
      <c r="R66" s="328"/>
      <c r="S66" s="328"/>
      <c r="T66" s="328"/>
      <c r="U66" s="328"/>
      <c r="V66" s="328"/>
      <c r="W66" s="328"/>
      <c r="X66" s="328"/>
      <c r="Y66" s="328"/>
      <c r="Z66" s="329"/>
    </row>
    <row r="67" spans="1:34" ht="11.2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34" ht="13.5" customHeight="1">
      <c r="A68" s="179" t="s">
        <v>203</v>
      </c>
      <c r="B68" s="179"/>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79"/>
    </row>
    <row r="69" spans="1:34" ht="200.1" customHeight="1">
      <c r="A69" s="330" t="s">
        <v>211</v>
      </c>
      <c r="B69" s="331"/>
      <c r="C69" s="331"/>
      <c r="D69" s="331"/>
      <c r="E69" s="331"/>
      <c r="F69" s="331"/>
      <c r="G69" s="331"/>
      <c r="H69" s="331"/>
      <c r="I69" s="331"/>
      <c r="J69" s="331"/>
      <c r="K69" s="331"/>
      <c r="L69" s="331"/>
      <c r="M69" s="331"/>
      <c r="N69" s="331"/>
      <c r="O69" s="331"/>
      <c r="P69" s="331"/>
      <c r="Q69" s="331"/>
      <c r="R69" s="331"/>
      <c r="S69" s="331"/>
      <c r="T69" s="331"/>
      <c r="U69" s="331"/>
      <c r="V69" s="331"/>
      <c r="W69" s="331"/>
      <c r="X69" s="331"/>
      <c r="Y69" s="331"/>
      <c r="Z69" s="332"/>
    </row>
    <row r="70" spans="1:34">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34" ht="18.75" customHeight="1">
      <c r="A71" s="15" t="s">
        <v>179</v>
      </c>
    </row>
    <row r="72" spans="1:34" ht="200.1" customHeight="1">
      <c r="A72" s="333" t="s">
        <v>212</v>
      </c>
      <c r="B72" s="334"/>
      <c r="C72" s="334"/>
      <c r="D72" s="334"/>
      <c r="E72" s="334"/>
      <c r="F72" s="334"/>
      <c r="G72" s="334"/>
      <c r="H72" s="334"/>
      <c r="I72" s="334"/>
      <c r="J72" s="334"/>
      <c r="K72" s="334"/>
      <c r="L72" s="334"/>
      <c r="M72" s="334"/>
      <c r="N72" s="334"/>
      <c r="O72" s="334"/>
      <c r="P72" s="334"/>
      <c r="Q72" s="334"/>
      <c r="R72" s="334"/>
      <c r="S72" s="334"/>
      <c r="T72" s="334"/>
      <c r="U72" s="334"/>
      <c r="V72" s="334"/>
      <c r="W72" s="334"/>
      <c r="X72" s="334"/>
      <c r="Y72" s="334"/>
      <c r="Z72" s="335"/>
    </row>
    <row r="73" spans="1:34">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34">
      <c r="A74" s="15" t="s">
        <v>180</v>
      </c>
    </row>
    <row r="75" spans="1:34" ht="200.1" customHeight="1">
      <c r="A75" s="333" t="s">
        <v>188</v>
      </c>
      <c r="B75" s="334"/>
      <c r="C75" s="334"/>
      <c r="D75" s="334"/>
      <c r="E75" s="334"/>
      <c r="F75" s="334"/>
      <c r="G75" s="334"/>
      <c r="H75" s="334"/>
      <c r="I75" s="334"/>
      <c r="J75" s="334"/>
      <c r="K75" s="334"/>
      <c r="L75" s="334"/>
      <c r="M75" s="334"/>
      <c r="N75" s="334"/>
      <c r="O75" s="334"/>
      <c r="P75" s="334"/>
      <c r="Q75" s="334"/>
      <c r="R75" s="334"/>
      <c r="S75" s="334"/>
      <c r="T75" s="334"/>
      <c r="U75" s="334"/>
      <c r="V75" s="334"/>
      <c r="W75" s="334"/>
      <c r="X75" s="334"/>
      <c r="Y75" s="334"/>
      <c r="Z75" s="335"/>
    </row>
    <row r="76" spans="1:34">
      <c r="B76" s="63"/>
      <c r="C76" s="63"/>
      <c r="D76" s="63"/>
      <c r="E76" s="63"/>
      <c r="F76" s="63"/>
      <c r="G76" s="63"/>
      <c r="H76" s="63"/>
      <c r="I76" s="63"/>
      <c r="J76" s="63"/>
      <c r="K76" s="63"/>
      <c r="L76" s="63"/>
      <c r="M76" s="63"/>
      <c r="N76" s="63"/>
      <c r="O76" s="63"/>
      <c r="P76" s="63"/>
      <c r="Q76" s="63"/>
      <c r="R76" s="63"/>
      <c r="S76" s="63"/>
      <c r="T76" s="63"/>
      <c r="U76" s="63"/>
      <c r="V76" s="63"/>
      <c r="W76" s="63"/>
      <c r="X76" s="63"/>
      <c r="Y76" s="63"/>
      <c r="Z76" s="63"/>
    </row>
    <row r="77" spans="1:34" ht="22.5" customHeight="1">
      <c r="A77" s="235" t="s">
        <v>217</v>
      </c>
      <c r="B77" s="236"/>
      <c r="C77" s="236"/>
      <c r="D77" s="236"/>
      <c r="E77" s="236"/>
      <c r="F77" s="236"/>
      <c r="G77" s="236"/>
      <c r="H77" s="236"/>
      <c r="I77" s="236"/>
      <c r="J77" s="236"/>
      <c r="K77" s="236"/>
      <c r="L77" s="236"/>
      <c r="M77" s="236"/>
      <c r="N77" s="236"/>
      <c r="O77" s="338" t="s">
        <v>223</v>
      </c>
      <c r="P77" s="338"/>
      <c r="Q77" s="338"/>
      <c r="R77" s="338"/>
      <c r="S77" s="338"/>
      <c r="T77" s="78"/>
      <c r="U77" s="78"/>
      <c r="V77" s="78"/>
      <c r="W77" s="78"/>
      <c r="X77" s="78"/>
      <c r="Y77" s="78"/>
      <c r="Z77" s="79"/>
      <c r="AA77" s="23"/>
      <c r="AB77" s="23"/>
      <c r="AC77" s="23"/>
      <c r="AD77" s="23"/>
      <c r="AE77" s="23"/>
      <c r="AF77" s="23"/>
      <c r="AG77" s="23"/>
      <c r="AH77" s="23"/>
    </row>
    <row r="78" spans="1:34" ht="15" customHeight="1">
      <c r="A78" s="237" t="s">
        <v>219</v>
      </c>
      <c r="B78" s="238"/>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9"/>
      <c r="AA78" s="23"/>
      <c r="AB78" s="23"/>
      <c r="AC78" s="23"/>
      <c r="AD78" s="23"/>
      <c r="AE78" s="23"/>
      <c r="AF78" s="23"/>
      <c r="AG78" s="23"/>
      <c r="AH78" s="23"/>
    </row>
    <row r="79" spans="1:34">
      <c r="Y79" s="15" t="s">
        <v>0</v>
      </c>
    </row>
    <row r="80" spans="1:34">
      <c r="A80" s="15" t="s">
        <v>5</v>
      </c>
    </row>
    <row r="81" spans="1:33" ht="51" customHeight="1">
      <c r="A81" s="186" t="s">
        <v>52</v>
      </c>
      <c r="B81" s="186"/>
      <c r="C81" s="186"/>
      <c r="D81" s="186"/>
      <c r="E81" s="186"/>
      <c r="F81" s="186"/>
      <c r="G81" s="186"/>
      <c r="H81" s="186"/>
      <c r="I81" s="186"/>
      <c r="J81" s="186"/>
      <c r="K81" s="186"/>
      <c r="L81" s="186"/>
      <c r="M81" s="186"/>
      <c r="N81" s="186"/>
      <c r="O81" s="186"/>
      <c r="P81" s="186"/>
      <c r="Q81" s="186"/>
      <c r="R81" s="186"/>
      <c r="S81" s="186"/>
      <c r="T81" s="186"/>
      <c r="U81" s="186"/>
      <c r="V81" s="186"/>
      <c r="W81" s="186"/>
      <c r="X81" s="186"/>
      <c r="Y81" s="186"/>
      <c r="Z81" s="186"/>
    </row>
    <row r="91" spans="1:33">
      <c r="AA91" s="62"/>
      <c r="AB91" s="62"/>
      <c r="AC91" s="62"/>
      <c r="AD91" s="62"/>
      <c r="AE91" s="62"/>
      <c r="AF91" s="62"/>
      <c r="AG91" s="62"/>
    </row>
    <row r="108" spans="1:26">
      <c r="A108" s="62"/>
      <c r="B108" s="62"/>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row>
  </sheetData>
  <sheetProtection selectLockedCells="1" selectUnlockedCells="1"/>
  <mergeCells count="163">
    <mergeCell ref="A66:Z66"/>
    <mergeCell ref="A68:Z68"/>
    <mergeCell ref="A69:Z69"/>
    <mergeCell ref="A72:Z72"/>
    <mergeCell ref="A75:Z75"/>
    <mergeCell ref="A81:Z81"/>
    <mergeCell ref="A59:B60"/>
    <mergeCell ref="C59:K60"/>
    <mergeCell ref="L59:T60"/>
    <mergeCell ref="U59:V59"/>
    <mergeCell ref="U60:V60"/>
    <mergeCell ref="A64:C64"/>
    <mergeCell ref="D64:Z64"/>
    <mergeCell ref="A77:N77"/>
    <mergeCell ref="O77:S77"/>
    <mergeCell ref="A78:Z78"/>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X46:Z47"/>
    <mergeCell ref="R47:S47"/>
    <mergeCell ref="A48:B49"/>
    <mergeCell ref="C48:H49"/>
    <mergeCell ref="I48:M49"/>
    <mergeCell ref="N48:P49"/>
    <mergeCell ref="Q48:Q49"/>
    <mergeCell ref="R48:S48"/>
    <mergeCell ref="X48:Z49"/>
    <mergeCell ref="R49:S49"/>
    <mergeCell ref="A46:B47"/>
    <mergeCell ref="C46:H47"/>
    <mergeCell ref="I46:M47"/>
    <mergeCell ref="N46:P47"/>
    <mergeCell ref="Q46:Q47"/>
    <mergeCell ref="R46:S46"/>
    <mergeCell ref="X42:Z43"/>
    <mergeCell ref="R43:S43"/>
    <mergeCell ref="A44:B45"/>
    <mergeCell ref="C44:H45"/>
    <mergeCell ref="I44:M45"/>
    <mergeCell ref="N44:P45"/>
    <mergeCell ref="Q44:Q45"/>
    <mergeCell ref="R44:S44"/>
    <mergeCell ref="X44:Z45"/>
    <mergeCell ref="R45:S45"/>
    <mergeCell ref="A42:B43"/>
    <mergeCell ref="C42:H43"/>
    <mergeCell ref="I42:M43"/>
    <mergeCell ref="N42:P43"/>
    <mergeCell ref="Q42:Q43"/>
    <mergeCell ref="R42:S42"/>
    <mergeCell ref="A38:G38"/>
    <mergeCell ref="H38:Y38"/>
    <mergeCell ref="A40:Z40"/>
    <mergeCell ref="A41:B41"/>
    <mergeCell ref="C41:H41"/>
    <mergeCell ref="I41:M41"/>
    <mergeCell ref="N41:Q41"/>
    <mergeCell ref="R41:W41"/>
    <mergeCell ref="X41:Z41"/>
    <mergeCell ref="A36:G36"/>
    <mergeCell ref="H36:L36"/>
    <mergeCell ref="N36:T36"/>
    <mergeCell ref="U36:Y36"/>
    <mergeCell ref="A37:G37"/>
    <mergeCell ref="H37:L37"/>
    <mergeCell ref="N37:T37"/>
    <mergeCell ref="U37:Y37"/>
    <mergeCell ref="A34:G34"/>
    <mergeCell ref="H34:L34"/>
    <mergeCell ref="N34:T34"/>
    <mergeCell ref="U34:Y34"/>
    <mergeCell ref="A35:G35"/>
    <mergeCell ref="H35:L35"/>
    <mergeCell ref="N35:T35"/>
    <mergeCell ref="U35:Y35"/>
    <mergeCell ref="A32:G32"/>
    <mergeCell ref="H32:L32"/>
    <mergeCell ref="N32:T32"/>
    <mergeCell ref="U32:Y32"/>
    <mergeCell ref="A33:G33"/>
    <mergeCell ref="H33:L33"/>
    <mergeCell ref="N33:T33"/>
    <mergeCell ref="U33:Y33"/>
    <mergeCell ref="A30:M30"/>
    <mergeCell ref="N30:Z30"/>
    <mergeCell ref="A31:G31"/>
    <mergeCell ref="H31:L31"/>
    <mergeCell ref="N31:T31"/>
    <mergeCell ref="U31:Y31"/>
    <mergeCell ref="X25:Y25"/>
    <mergeCell ref="A26:P26"/>
    <mergeCell ref="Q26:Z26"/>
    <mergeCell ref="A27:C27"/>
    <mergeCell ref="N27:O27"/>
    <mergeCell ref="Q27:Z27"/>
    <mergeCell ref="A25:H25"/>
    <mergeCell ref="I25:J25"/>
    <mergeCell ref="K25:L25"/>
    <mergeCell ref="M25:O25"/>
    <mergeCell ref="Q25:R25"/>
    <mergeCell ref="T25:V25"/>
    <mergeCell ref="A23:H23"/>
    <mergeCell ref="I23:Q23"/>
    <mergeCell ref="R23:Z23"/>
    <mergeCell ref="A24:H24"/>
    <mergeCell ref="I24:L24"/>
    <mergeCell ref="M24:S24"/>
    <mergeCell ref="T24:Z24"/>
    <mergeCell ref="X19:Y19"/>
    <mergeCell ref="Q20:Z20"/>
    <mergeCell ref="A21:Z21"/>
    <mergeCell ref="A22:H22"/>
    <mergeCell ref="I22:Q22"/>
    <mergeCell ref="R22:Z22"/>
    <mergeCell ref="A19:H19"/>
    <mergeCell ref="I19:J19"/>
    <mergeCell ref="K19:L19"/>
    <mergeCell ref="M19:O19"/>
    <mergeCell ref="Q19:R19"/>
    <mergeCell ref="T19:V19"/>
    <mergeCell ref="A16:M16"/>
    <mergeCell ref="N16:Z16"/>
    <mergeCell ref="A17:M17"/>
    <mergeCell ref="N17:Z17"/>
    <mergeCell ref="A18:H18"/>
    <mergeCell ref="I18:L18"/>
    <mergeCell ref="M18:S18"/>
    <mergeCell ref="T18:Z18"/>
    <mergeCell ref="A12:C12"/>
    <mergeCell ref="D12:U12"/>
    <mergeCell ref="A13:U13"/>
    <mergeCell ref="A14:M14"/>
    <mergeCell ref="N14:Z14"/>
    <mergeCell ref="A15:M15"/>
    <mergeCell ref="N15:Z15"/>
    <mergeCell ref="A2:Z2"/>
    <mergeCell ref="S3:T3"/>
    <mergeCell ref="A6:Z6"/>
    <mergeCell ref="A7:Z7"/>
    <mergeCell ref="A9:U9"/>
    <mergeCell ref="V9:Z13"/>
    <mergeCell ref="A10:C10"/>
    <mergeCell ref="D10:U10"/>
    <mergeCell ref="A11:C11"/>
    <mergeCell ref="D11:U11"/>
  </mergeCells>
  <phoneticPr fontId="1"/>
  <dataValidations count="2">
    <dataValidation type="list" showInputMessage="1" showErrorMessage="1" sqref="H20 A20" xr:uid="{F074D347-6E91-4E52-AFAD-3009AF0B9047}">
      <formula1>"　,✔"</formula1>
    </dataValidation>
    <dataValidation type="list" allowBlank="1" showInputMessage="1" showErrorMessage="1" sqref="BC2" xr:uid="{B6156EB8-A9F8-4FF8-A55C-35429C45A0DA}">
      <formula1>"a,b"</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38" max="25" man="1"/>
    <brk id="67" max="25"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9710C99-2AFB-407B-99A8-1C4548B72D38}">
          <x14:formula1>
            <xm:f>リスト!$O$2:$O$5</xm:f>
          </x14:formula1>
          <xm:sqref>Q27:Z27</xm:sqref>
        </x14:dataValidation>
        <x14:dataValidation type="list" allowBlank="1" showInputMessage="1" showErrorMessage="1" xr:uid="{E4B87CA5-76B8-4DB9-B87F-E328EE97C957}">
          <x14:formula1>
            <xm:f>リスト!$G$2:$G$5</xm:f>
          </x14:formula1>
          <xm:sqref>X42:Z43</xm:sqref>
        </x14:dataValidation>
        <x14:dataValidation type="list" allowBlank="1" showInputMessage="1" showErrorMessage="1" errorTitle="リストから選択してください。" xr:uid="{AE482DBB-A4BA-48F4-AD46-6E4DE91EBFF5}">
          <x14:formula1>
            <xm:f>リスト!$A$2:$A$9</xm:f>
          </x14:formula1>
          <xm:sqref>A25:H25 A19:H19</xm:sqref>
        </x14:dataValidation>
        <x14:dataValidation type="list" allowBlank="1" showInputMessage="1" showErrorMessage="1" xr:uid="{42C4B4CE-0F4A-445F-BFE6-2BDA38484DEC}">
          <x14:formula1>
            <xm:f>リスト!$J$2:$J$4</xm:f>
          </x14:formula1>
          <xm:sqref>A53:B60</xm:sqref>
        </x14:dataValidation>
        <x14:dataValidation type="list" allowBlank="1" showInputMessage="1" showErrorMessage="1" xr:uid="{84B6F878-EBB9-4177-B38E-045AE12803AB}">
          <x14:formula1>
            <xm:f>リスト!$G$3:$G$5</xm:f>
          </x14:formula1>
          <xm:sqref>X44:Z50 X61:Z61 X71:Z72 X74:Z74</xm:sqref>
        </x14:dataValidation>
        <x14:dataValidation type="list" allowBlank="1" showInputMessage="1" showErrorMessage="1" xr:uid="{360FCC9A-B07E-4EEE-A431-B2E335F5CFB0}">
          <x14:formula1>
            <xm:f>リスト!$E$2:$E$4</xm:f>
          </x14:formula1>
          <xm:sqref>O77:S77</xm:sqref>
        </x14:dataValidation>
        <x14:dataValidation type="list" allowBlank="1" showInputMessage="1" showErrorMessage="1" xr:uid="{396004F0-5B5F-4773-A5A6-B7BC7F66D99F}">
          <x14:formula1>
            <xm:f>リスト!$Q$2:$Q$5</xm:f>
          </x14:formula1>
          <xm:sqref>A42:B49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Q10"/>
  <sheetViews>
    <sheetView workbookViewId="0">
      <selection activeCell="Q9" sqref="Q9"/>
    </sheetView>
  </sheetViews>
  <sheetFormatPr defaultColWidth="9" defaultRowHeight="13.5"/>
  <cols>
    <col min="1" max="1" width="19.125" style="1" customWidth="1"/>
    <col min="2" max="2" width="9.5" style="1" bestFit="1" customWidth="1"/>
    <col min="3" max="3" width="9" style="1"/>
    <col min="4" max="4" width="17.625" style="1" customWidth="1"/>
    <col min="5" max="6" width="9" style="1"/>
    <col min="7" max="7" width="15.125" style="1" bestFit="1" customWidth="1"/>
    <col min="8" max="12" width="9" style="1"/>
    <col min="13" max="13" width="15.125" style="1" bestFit="1" customWidth="1"/>
    <col min="14" max="16384" width="9" style="1"/>
  </cols>
  <sheetData>
    <row r="1" spans="1:17">
      <c r="A1" s="2" t="s">
        <v>25</v>
      </c>
      <c r="D1" s="2" t="s">
        <v>27</v>
      </c>
      <c r="E1" s="77" t="s">
        <v>218</v>
      </c>
      <c r="G1" s="2" t="s">
        <v>32</v>
      </c>
      <c r="J1" s="2" t="s">
        <v>44</v>
      </c>
      <c r="M1" s="2" t="s">
        <v>48</v>
      </c>
      <c r="O1" s="2" t="s">
        <v>130</v>
      </c>
      <c r="Q1" s="2" t="s">
        <v>153</v>
      </c>
    </row>
    <row r="2" spans="1:17" ht="15.75" customHeight="1">
      <c r="A2" s="13" t="s">
        <v>221</v>
      </c>
      <c r="D2" s="13" t="s">
        <v>221</v>
      </c>
      <c r="E2" s="13" t="s">
        <v>221</v>
      </c>
      <c r="G2" s="13" t="s">
        <v>221</v>
      </c>
      <c r="J2" s="13" t="s">
        <v>221</v>
      </c>
      <c r="M2" s="3" t="s">
        <v>49</v>
      </c>
      <c r="O2" s="13" t="s">
        <v>221</v>
      </c>
      <c r="Q2" s="13" t="s">
        <v>221</v>
      </c>
    </row>
    <row r="3" spans="1:17" ht="15.75" customHeight="1">
      <c r="A3" s="3" t="s">
        <v>129</v>
      </c>
      <c r="D3" s="3" t="s">
        <v>29</v>
      </c>
      <c r="E3" s="3" t="s">
        <v>222</v>
      </c>
      <c r="G3" s="3" t="s">
        <v>33</v>
      </c>
      <c r="J3" s="3" t="s">
        <v>45</v>
      </c>
      <c r="M3" s="4">
        <v>1</v>
      </c>
      <c r="O3" s="3" t="s">
        <v>36</v>
      </c>
      <c r="Q3" s="3" t="s">
        <v>172</v>
      </c>
    </row>
    <row r="4" spans="1:17">
      <c r="A4" s="3" t="s">
        <v>128</v>
      </c>
      <c r="D4" s="3" t="s">
        <v>30</v>
      </c>
      <c r="E4" s="3" t="s">
        <v>224</v>
      </c>
      <c r="G4" s="3" t="s">
        <v>35</v>
      </c>
      <c r="J4" s="3" t="s">
        <v>46</v>
      </c>
      <c r="M4" s="4">
        <v>2</v>
      </c>
      <c r="O4" s="3" t="s">
        <v>131</v>
      </c>
      <c r="Q4" s="3" t="s">
        <v>154</v>
      </c>
    </row>
    <row r="5" spans="1:17" ht="19.5" customHeight="1">
      <c r="A5" s="3" t="s">
        <v>37</v>
      </c>
      <c r="D5" s="3" t="s">
        <v>31</v>
      </c>
      <c r="E5" s="3"/>
      <c r="G5" s="3" t="s">
        <v>34</v>
      </c>
      <c r="M5" s="4">
        <v>3</v>
      </c>
      <c r="O5" s="3" t="s">
        <v>132</v>
      </c>
      <c r="P5" s="87"/>
      <c r="Q5" s="88"/>
    </row>
    <row r="6" spans="1:17">
      <c r="A6" s="3" t="s">
        <v>127</v>
      </c>
    </row>
    <row r="7" spans="1:17">
      <c r="A7" s="3" t="s">
        <v>126</v>
      </c>
    </row>
    <row r="8" spans="1:17">
      <c r="A8" s="3" t="s">
        <v>122</v>
      </c>
    </row>
    <row r="9" spans="1:17">
      <c r="A9" s="3" t="s">
        <v>123</v>
      </c>
    </row>
    <row r="10" spans="1:17">
      <c r="A10" s="3"/>
    </row>
  </sheetData>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86"/>
  <sheetViews>
    <sheetView workbookViewId="0">
      <selection activeCell="L59" sqref="L59:T60"/>
    </sheetView>
  </sheetViews>
  <sheetFormatPr defaultRowHeight="18.75"/>
  <cols>
    <col min="1" max="1" width="40.125" bestFit="1" customWidth="1"/>
    <col min="2" max="2" width="23.375" customWidth="1"/>
    <col min="3" max="3" width="9.25" bestFit="1" customWidth="1"/>
  </cols>
  <sheetData>
    <row r="1" spans="1:3">
      <c r="A1" s="12" t="s">
        <v>156</v>
      </c>
      <c r="B1" s="12">
        <f>'願書（様式1）'!D10</f>
        <v>0</v>
      </c>
    </row>
    <row r="2" spans="1:3">
      <c r="A2" s="12" t="s">
        <v>155</v>
      </c>
      <c r="B2" s="12">
        <f>'願書（様式1）'!D11</f>
        <v>0</v>
      </c>
    </row>
    <row r="3" spans="1:3">
      <c r="A3" s="12" t="s">
        <v>157</v>
      </c>
      <c r="B3" s="12">
        <f>'願書（様式1）'!D12</f>
        <v>0</v>
      </c>
    </row>
    <row r="4" spans="1:3">
      <c r="A4" s="12" t="s">
        <v>55</v>
      </c>
      <c r="B4" s="12" t="e">
        <f>'願書（様式1）'!#REF!</f>
        <v>#REF!</v>
      </c>
    </row>
    <row r="5" spans="1:3">
      <c r="A5" s="12" t="s">
        <v>56</v>
      </c>
      <c r="B5" s="12" t="e">
        <f>'願書（様式1）'!#REF!</f>
        <v>#REF!</v>
      </c>
    </row>
    <row r="6" spans="1:3">
      <c r="A6" s="12" t="s">
        <v>57</v>
      </c>
      <c r="B6" s="12" t="e">
        <f>'願書（様式1）'!#REF!</f>
        <v>#REF!</v>
      </c>
    </row>
    <row r="7" spans="1:3">
      <c r="A7" s="12" t="s">
        <v>58</v>
      </c>
      <c r="B7" s="12" t="str">
        <f>'願書（様式1）'!A19</f>
        <v>ここをクリック▼</v>
      </c>
    </row>
    <row r="8" spans="1:3">
      <c r="A8" s="12" t="s">
        <v>59</v>
      </c>
      <c r="B8" s="12">
        <f>'願書（様式1）'!I19</f>
        <v>0</v>
      </c>
    </row>
    <row r="9" spans="1:3">
      <c r="A9" s="12" t="s">
        <v>60</v>
      </c>
      <c r="B9" s="12" t="str">
        <f>'願書（様式1）'!M19&amp;"/"&amp;'願書（様式1）'!Q19</f>
        <v>/</v>
      </c>
    </row>
    <row r="10" spans="1:3">
      <c r="A10" s="12" t="s">
        <v>175</v>
      </c>
      <c r="B10" s="12" t="str">
        <f>'願書（様式1）'!T19&amp;"/"&amp;'願書（様式1）'!X19</f>
        <v>/</v>
      </c>
    </row>
    <row r="11" spans="1:3">
      <c r="A11" s="12" t="s">
        <v>61</v>
      </c>
      <c r="B11" s="12" t="e">
        <f>'願書（様式1）'!#REF!</f>
        <v>#REF!</v>
      </c>
    </row>
    <row r="12" spans="1:3">
      <c r="A12" s="12" t="s">
        <v>62</v>
      </c>
      <c r="B12" s="12" t="e">
        <f>'願書（様式1）'!#REF!</f>
        <v>#REF!</v>
      </c>
    </row>
    <row r="13" spans="1:3">
      <c r="A13" s="12" t="s">
        <v>63</v>
      </c>
      <c r="B13" s="12" t="e">
        <f>'願書（様式1）'!#REF!&amp;"/"&amp;'願書（様式1）'!#REF!&amp;"/"&amp;'願書（様式1）'!#REF!</f>
        <v>#REF!</v>
      </c>
    </row>
    <row r="14" spans="1:3">
      <c r="A14" s="12" t="s">
        <v>64</v>
      </c>
      <c r="B14" s="12" t="str">
        <f>'願書（様式1）'!A27&amp;"/"&amp;'願書（様式1）'!E27&amp;"/"&amp;'願書（様式1）'!G27</f>
        <v>//</v>
      </c>
    </row>
    <row r="15" spans="1:3">
      <c r="A15" s="12" t="s">
        <v>65</v>
      </c>
      <c r="B15" s="12" t="e">
        <f>DATEDIF(B14,C15,"Y")</f>
        <v>#VALUE!</v>
      </c>
      <c r="C15" s="5">
        <v>45383</v>
      </c>
    </row>
    <row r="16" spans="1:3">
      <c r="A16" s="12" t="s">
        <v>66</v>
      </c>
      <c r="B16" s="12" t="str">
        <f>'願書（様式1）'!Q27</f>
        <v>ここをクリック▼</v>
      </c>
    </row>
    <row r="17" spans="1:2">
      <c r="A17" s="7" t="s">
        <v>67</v>
      </c>
      <c r="B17" s="8">
        <f>'願書（様式1）'!H31</f>
        <v>0</v>
      </c>
    </row>
    <row r="18" spans="1:2">
      <c r="A18" s="7" t="s">
        <v>68</v>
      </c>
      <c r="B18" s="8">
        <f>'願書（様式1）'!H32</f>
        <v>0</v>
      </c>
    </row>
    <row r="19" spans="1:2">
      <c r="A19" s="7" t="s">
        <v>69</v>
      </c>
      <c r="B19" s="8">
        <f>'願書（様式1）'!H33</f>
        <v>0</v>
      </c>
    </row>
    <row r="20" spans="1:2">
      <c r="A20" s="7" t="s">
        <v>70</v>
      </c>
      <c r="B20" s="8">
        <f>'願書（様式1）'!H34</f>
        <v>0</v>
      </c>
    </row>
    <row r="21" spans="1:2">
      <c r="A21" s="7" t="s">
        <v>71</v>
      </c>
      <c r="B21" s="8">
        <f>'願書（様式1）'!H35</f>
        <v>0</v>
      </c>
    </row>
    <row r="22" spans="1:2">
      <c r="A22" s="7" t="s">
        <v>72</v>
      </c>
      <c r="B22" s="8">
        <f>'願書（様式1）'!H36</f>
        <v>0</v>
      </c>
    </row>
    <row r="23" spans="1:2">
      <c r="A23" s="7" t="s">
        <v>53</v>
      </c>
      <c r="B23" s="8">
        <f>'願書（様式1）'!H37</f>
        <v>0</v>
      </c>
    </row>
    <row r="24" spans="1:2">
      <c r="A24" s="7" t="s">
        <v>73</v>
      </c>
      <c r="B24" s="8">
        <f>'願書（様式1）'!U31</f>
        <v>0</v>
      </c>
    </row>
    <row r="25" spans="1:2">
      <c r="A25" s="7" t="s">
        <v>159</v>
      </c>
      <c r="B25" s="8">
        <f>'願書（様式1）'!U32</f>
        <v>0</v>
      </c>
    </row>
    <row r="26" spans="1:2">
      <c r="A26" s="7" t="s">
        <v>160</v>
      </c>
      <c r="B26" s="8">
        <f>'願書（様式1）'!U33</f>
        <v>0</v>
      </c>
    </row>
    <row r="27" spans="1:2">
      <c r="A27" s="7" t="s">
        <v>161</v>
      </c>
      <c r="B27" s="8">
        <f>'願書（様式1）'!U34</f>
        <v>0</v>
      </c>
    </row>
    <row r="28" spans="1:2">
      <c r="A28" s="7" t="s">
        <v>162</v>
      </c>
      <c r="B28" s="8">
        <f>'願書（様式1）'!U35</f>
        <v>0</v>
      </c>
    </row>
    <row r="29" spans="1:2">
      <c r="A29" s="14" t="s">
        <v>163</v>
      </c>
      <c r="B29" s="8">
        <f>'願書（様式1）'!U36</f>
        <v>0</v>
      </c>
    </row>
    <row r="30" spans="1:2">
      <c r="A30" s="7" t="s">
        <v>54</v>
      </c>
      <c r="B30" s="8">
        <f>'願書（様式1）'!U37</f>
        <v>0</v>
      </c>
    </row>
    <row r="31" spans="1:2">
      <c r="A31" s="7" t="s">
        <v>74</v>
      </c>
      <c r="B31" s="7">
        <f>'願書（様式1）'!H38</f>
        <v>0</v>
      </c>
    </row>
    <row r="32" spans="1:2">
      <c r="A32" s="9" t="s">
        <v>164</v>
      </c>
      <c r="B32" s="9" t="str">
        <f>'願書（様式1）'!A42</f>
        <v>ここをクリック▼</v>
      </c>
    </row>
    <row r="33" spans="1:2">
      <c r="A33" s="9" t="s">
        <v>75</v>
      </c>
      <c r="B33" s="9">
        <f>'願書（様式1）'!C42</f>
        <v>0</v>
      </c>
    </row>
    <row r="34" spans="1:2">
      <c r="A34" s="9" t="s">
        <v>76</v>
      </c>
      <c r="B34" s="9">
        <f>'願書（様式1）'!I42</f>
        <v>0</v>
      </c>
    </row>
    <row r="35" spans="1:2">
      <c r="A35" s="9" t="s">
        <v>77</v>
      </c>
      <c r="B35" s="10">
        <f>'願書（様式1）'!N42</f>
        <v>0</v>
      </c>
    </row>
    <row r="36" spans="1:2">
      <c r="A36" s="9" t="s">
        <v>78</v>
      </c>
      <c r="B36" s="9" t="str">
        <f>'願書（様式1）'!R42&amp;"/"&amp;'願書（様式1）'!U42</f>
        <v>/</v>
      </c>
    </row>
    <row r="37" spans="1:2">
      <c r="A37" s="9" t="s">
        <v>79</v>
      </c>
      <c r="B37" s="9" t="str">
        <f>'願書（様式1）'!R43&amp;"/"&amp;'願書（様式1）'!U43</f>
        <v>/</v>
      </c>
    </row>
    <row r="38" spans="1:2">
      <c r="A38" s="9" t="s">
        <v>80</v>
      </c>
      <c r="B38" s="9" t="str">
        <f>'願書（様式1）'!X42</f>
        <v>CLICK HERE▼</v>
      </c>
    </row>
    <row r="39" spans="1:2">
      <c r="A39" s="9" t="s">
        <v>165</v>
      </c>
      <c r="B39" s="9">
        <f>'願書（様式1）'!A44</f>
        <v>0</v>
      </c>
    </row>
    <row r="40" spans="1:2">
      <c r="A40" s="9" t="s">
        <v>81</v>
      </c>
      <c r="B40" s="9">
        <f>'願書（様式1）'!C44</f>
        <v>0</v>
      </c>
    </row>
    <row r="41" spans="1:2">
      <c r="A41" s="9" t="s">
        <v>82</v>
      </c>
      <c r="B41" s="9">
        <f>'願書（様式1）'!I44</f>
        <v>0</v>
      </c>
    </row>
    <row r="42" spans="1:2">
      <c r="A42" s="9" t="s">
        <v>83</v>
      </c>
      <c r="B42" s="10">
        <f>'願書（様式1）'!N44</f>
        <v>0</v>
      </c>
    </row>
    <row r="43" spans="1:2">
      <c r="A43" s="9" t="s">
        <v>84</v>
      </c>
      <c r="B43" s="9" t="str">
        <f>'願書（様式1）'!R44&amp;"/"&amp;'願書（様式1）'!U44</f>
        <v>/</v>
      </c>
    </row>
    <row r="44" spans="1:2">
      <c r="A44" s="9" t="s">
        <v>85</v>
      </c>
      <c r="B44" s="9" t="str">
        <f>'願書（様式1）'!R45&amp;"/"&amp;'願書（様式1）'!U45</f>
        <v>/</v>
      </c>
    </row>
    <row r="45" spans="1:2">
      <c r="A45" s="9" t="s">
        <v>86</v>
      </c>
      <c r="B45" s="9">
        <f>'願書（様式1）'!X44</f>
        <v>0</v>
      </c>
    </row>
    <row r="46" spans="1:2">
      <c r="A46" s="9" t="s">
        <v>166</v>
      </c>
      <c r="B46" s="9">
        <f>'願書（様式1）'!A46</f>
        <v>0</v>
      </c>
    </row>
    <row r="47" spans="1:2">
      <c r="A47" s="9" t="s">
        <v>87</v>
      </c>
      <c r="B47" s="9">
        <f>'願書（様式1）'!C46</f>
        <v>0</v>
      </c>
    </row>
    <row r="48" spans="1:2">
      <c r="A48" s="9" t="s">
        <v>88</v>
      </c>
      <c r="B48" s="9">
        <f>'願書（様式1）'!I46</f>
        <v>0</v>
      </c>
    </row>
    <row r="49" spans="1:2">
      <c r="A49" s="9" t="s">
        <v>89</v>
      </c>
      <c r="B49" s="10">
        <f>'願書（様式1）'!N46</f>
        <v>0</v>
      </c>
    </row>
    <row r="50" spans="1:2">
      <c r="A50" s="9" t="s">
        <v>90</v>
      </c>
      <c r="B50" s="9" t="str">
        <f>'願書（様式1）'!R46&amp;"/"&amp;'願書（様式1）'!U46</f>
        <v>/</v>
      </c>
    </row>
    <row r="51" spans="1:2">
      <c r="A51" s="9" t="s">
        <v>91</v>
      </c>
      <c r="B51" s="9" t="str">
        <f>'願書（様式1）'!R47&amp;"/"&amp;'願書（様式1）'!U47</f>
        <v>/</v>
      </c>
    </row>
    <row r="52" spans="1:2">
      <c r="A52" s="9" t="s">
        <v>92</v>
      </c>
      <c r="B52" s="9">
        <f>'願書（様式1）'!X46</f>
        <v>0</v>
      </c>
    </row>
    <row r="53" spans="1:2">
      <c r="A53" s="9" t="s">
        <v>167</v>
      </c>
      <c r="B53" s="9">
        <f>'願書（様式1）'!A48</f>
        <v>0</v>
      </c>
    </row>
    <row r="54" spans="1:2">
      <c r="A54" s="9" t="s">
        <v>93</v>
      </c>
      <c r="B54" s="9">
        <f>'願書（様式1）'!C48</f>
        <v>0</v>
      </c>
    </row>
    <row r="55" spans="1:2">
      <c r="A55" s="9" t="s">
        <v>94</v>
      </c>
      <c r="B55" s="9">
        <f>'願書（様式1）'!I48</f>
        <v>0</v>
      </c>
    </row>
    <row r="56" spans="1:2">
      <c r="A56" s="9" t="s">
        <v>95</v>
      </c>
      <c r="B56" s="10">
        <f>'願書（様式1）'!N48</f>
        <v>0</v>
      </c>
    </row>
    <row r="57" spans="1:2">
      <c r="A57" s="9" t="s">
        <v>96</v>
      </c>
      <c r="B57" s="9" t="str">
        <f>'願書（様式1）'!R48&amp;"/"&amp;'願書（様式1）'!U48</f>
        <v>/</v>
      </c>
    </row>
    <row r="58" spans="1:2">
      <c r="A58" s="9" t="s">
        <v>97</v>
      </c>
      <c r="B58" s="9" t="str">
        <f>'願書（様式1）'!R49&amp;"/"&amp;'願書（様式1）'!U49</f>
        <v>/</v>
      </c>
    </row>
    <row r="59" spans="1:2">
      <c r="A59" s="9" t="s">
        <v>98</v>
      </c>
      <c r="B59" s="9">
        <f>'願書（様式1）'!X48</f>
        <v>0</v>
      </c>
    </row>
    <row r="60" spans="1:2">
      <c r="A60" s="11" t="s">
        <v>99</v>
      </c>
      <c r="B60" s="11" t="str">
        <f>'願書（様式1）'!A53</f>
        <v>ここをクリック▼</v>
      </c>
    </row>
    <row r="61" spans="1:2">
      <c r="A61" s="11" t="s">
        <v>100</v>
      </c>
      <c r="B61" s="11">
        <f>'願書（様式1）'!C53</f>
        <v>0</v>
      </c>
    </row>
    <row r="62" spans="1:2">
      <c r="A62" s="11" t="s">
        <v>101</v>
      </c>
      <c r="B62" s="11">
        <f>'願書（様式1）'!L53</f>
        <v>0</v>
      </c>
    </row>
    <row r="63" spans="1:2">
      <c r="A63" s="11" t="s">
        <v>102</v>
      </c>
      <c r="B63" s="11" t="str">
        <f>'願書（様式1）'!U53&amp;"/"&amp;'願書（様式1）'!X53</f>
        <v>/</v>
      </c>
    </row>
    <row r="64" spans="1:2">
      <c r="A64" s="11" t="s">
        <v>103</v>
      </c>
      <c r="B64" s="11" t="str">
        <f>'願書（様式1）'!U54&amp;"/"&amp;'願書（様式1）'!X54</f>
        <v>/</v>
      </c>
    </row>
    <row r="65" spans="1:2">
      <c r="A65" s="11" t="s">
        <v>104</v>
      </c>
      <c r="B65" s="11">
        <f>'願書（様式1）'!A55</f>
        <v>0</v>
      </c>
    </row>
    <row r="66" spans="1:2">
      <c r="A66" s="11" t="s">
        <v>105</v>
      </c>
      <c r="B66" s="11">
        <f>'願書（様式1）'!C55</f>
        <v>0</v>
      </c>
    </row>
    <row r="67" spans="1:2">
      <c r="A67" s="11" t="s">
        <v>106</v>
      </c>
      <c r="B67" s="11">
        <f>'願書（様式1）'!L55</f>
        <v>0</v>
      </c>
    </row>
    <row r="68" spans="1:2">
      <c r="A68" s="11" t="s">
        <v>107</v>
      </c>
      <c r="B68" s="11" t="str">
        <f>'願書（様式1）'!U55&amp;"/"&amp;'願書（様式1）'!X55</f>
        <v>/</v>
      </c>
    </row>
    <row r="69" spans="1:2">
      <c r="A69" s="11" t="s">
        <v>108</v>
      </c>
      <c r="B69" s="11" t="str">
        <f>'願書（様式1）'!U56&amp;"/"&amp;'願書（様式1）'!X56</f>
        <v>/</v>
      </c>
    </row>
    <row r="70" spans="1:2">
      <c r="A70" s="11" t="s">
        <v>109</v>
      </c>
      <c r="B70" s="11">
        <f>'願書（様式1）'!A57</f>
        <v>0</v>
      </c>
    </row>
    <row r="71" spans="1:2">
      <c r="A71" s="11" t="s">
        <v>110</v>
      </c>
      <c r="B71" s="11">
        <f>'願書（様式1）'!C57</f>
        <v>0</v>
      </c>
    </row>
    <row r="72" spans="1:2">
      <c r="A72" s="11" t="s">
        <v>111</v>
      </c>
      <c r="B72" s="11">
        <f>'願書（様式1）'!L57</f>
        <v>0</v>
      </c>
    </row>
    <row r="73" spans="1:2">
      <c r="A73" s="11" t="s">
        <v>112</v>
      </c>
      <c r="B73" s="11" t="str">
        <f>'願書（様式1）'!U57&amp;"/"&amp;'願書（様式1）'!X57</f>
        <v>/</v>
      </c>
    </row>
    <row r="74" spans="1:2">
      <c r="A74" s="11" t="s">
        <v>113</v>
      </c>
      <c r="B74" s="11" t="str">
        <f>'願書（様式1）'!U58&amp;"/"&amp;'願書（様式1）'!X58</f>
        <v>/</v>
      </c>
    </row>
    <row r="75" spans="1:2">
      <c r="A75" s="11" t="s">
        <v>114</v>
      </c>
      <c r="B75" s="11">
        <f>'願書（様式1）'!A59</f>
        <v>0</v>
      </c>
    </row>
    <row r="76" spans="1:2">
      <c r="A76" s="11" t="s">
        <v>115</v>
      </c>
      <c r="B76" s="11">
        <f>'願書（様式1）'!C59</f>
        <v>0</v>
      </c>
    </row>
    <row r="77" spans="1:2">
      <c r="A77" s="11" t="s">
        <v>116</v>
      </c>
      <c r="B77" s="11">
        <f>'願書（様式1）'!L59</f>
        <v>0</v>
      </c>
    </row>
    <row r="78" spans="1:2">
      <c r="A78" s="11" t="s">
        <v>117</v>
      </c>
      <c r="B78" s="11" t="str">
        <f>'願書（様式1）'!U59&amp;"/"&amp;'願書（様式1）'!X59</f>
        <v>/</v>
      </c>
    </row>
    <row r="79" spans="1:2">
      <c r="A79" s="11" t="s">
        <v>118</v>
      </c>
      <c r="B79" s="11" t="str">
        <f>'願書（様式1）'!U60&amp;"/"&amp;'願書（様式1）'!X60</f>
        <v>/</v>
      </c>
    </row>
    <row r="80" spans="1:2">
      <c r="A80" s="6" t="s">
        <v>137</v>
      </c>
      <c r="B80" s="6">
        <f>'願書（様式1）'!A72</f>
        <v>0</v>
      </c>
    </row>
    <row r="81" spans="1:2">
      <c r="A81" s="6" t="s">
        <v>138</v>
      </c>
      <c r="B81" s="6" t="e">
        <f>'願書（様式1）'!#REF!</f>
        <v>#REF!</v>
      </c>
    </row>
    <row r="82" spans="1:2">
      <c r="A82" s="6" t="s">
        <v>119</v>
      </c>
      <c r="B82" s="6" t="e">
        <f>'願書（様式1）'!#REF!</f>
        <v>#REF!</v>
      </c>
    </row>
    <row r="83" spans="1:2">
      <c r="A83" s="6" t="s">
        <v>120</v>
      </c>
      <c r="B83" s="6" t="e">
        <f>'願書（様式1）'!#REF!</f>
        <v>#REF!</v>
      </c>
    </row>
    <row r="84" spans="1:2">
      <c r="A84" s="6" t="s">
        <v>121</v>
      </c>
      <c r="B84" s="6">
        <f>'願書（様式1）'!A75</f>
        <v>0</v>
      </c>
    </row>
    <row r="85" spans="1:2">
      <c r="A85" s="6" t="s">
        <v>139</v>
      </c>
      <c r="B85" s="6" t="e">
        <f>'願書（様式1）'!#REF!</f>
        <v>#REF!</v>
      </c>
    </row>
    <row r="86" spans="1:2">
      <c r="A86" s="6" t="s">
        <v>140</v>
      </c>
      <c r="B86" s="6" t="e">
        <f>'願書（様式1）'!#REF!</f>
        <v>#REF!</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29FD440F5B97B4AADB9F77731FCFD05" ma:contentTypeVersion="11" ma:contentTypeDescription="新しいドキュメントを作成します。" ma:contentTypeScope="" ma:versionID="fdae8afb6e7660d138aa5e550a3a9e7d">
  <xsd:schema xmlns:xsd="http://www.w3.org/2001/XMLSchema" xmlns:xs="http://www.w3.org/2001/XMLSchema" xmlns:p="http://schemas.microsoft.com/office/2006/metadata/properties" xmlns:ns2="19df49ee-fcec-45ec-9783-073a57f1584d" xmlns:ns3="21765ae7-08d6-4025-8c80-3a108c3ace83" targetNamespace="http://schemas.microsoft.com/office/2006/metadata/properties" ma:root="true" ma:fieldsID="a068ddc48106be450fecbb33df0b6f95" ns2:_="" ns3:_="">
    <xsd:import namespace="19df49ee-fcec-45ec-9783-073a57f1584d"/>
    <xsd:import namespace="21765ae7-08d6-4025-8c80-3a108c3ace8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df49ee-fcec-45ec-9783-073a57f15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765ae7-08d6-4025-8c80-3a108c3ace8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ca64efd-ce71-4c29-8a9f-ce18f047df4c}" ma:internalName="TaxCatchAll" ma:showField="CatchAllData" ma:web="21765ae7-08d6-4025-8c80-3a108c3ace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1765ae7-08d6-4025-8c80-3a108c3ace83" xsi:nil="true"/>
    <lcf76f155ced4ddcb4097134ff3c332f xmlns="19df49ee-fcec-45ec-9783-073a57f1584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9D82461-2634-495B-B729-9F3DD52EC94B}"/>
</file>

<file path=customXml/itemProps2.xml><?xml version="1.0" encoding="utf-8"?>
<ds:datastoreItem xmlns:ds="http://schemas.openxmlformats.org/officeDocument/2006/customXml" ds:itemID="{22D6076C-C52B-4394-8B24-C4A14F4C539A}"/>
</file>

<file path=customXml/itemProps3.xml><?xml version="1.0" encoding="utf-8"?>
<ds:datastoreItem xmlns:ds="http://schemas.openxmlformats.org/officeDocument/2006/customXml" ds:itemID="{3CD43972-DFFE-4F64-877A-B4D9C2813F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【記入例】願書（様式1）</vt:lpstr>
      <vt:lpstr>リスト</vt:lpstr>
      <vt:lpstr>一覧（縦）</vt:lpstr>
      <vt:lpstr>'【記入例】願書（様式1）'!Print_Area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2024-01-15T07:47:59Z</dcterms:created>
  <dcterms:modified xsi:type="dcterms:W3CDTF">2024-01-15T07:48:24Z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0x010100B29FD440F5B97B4AADB9F77731FCFD05</vt:lpwstr>
  </property>
  <property fmtid="{D5CDD505-2E9C-101B-9397-08002B2CF9AE}" pid="3" name="MediaServiceImageTags">
    <vt:lpwstr/>
  </property>
</Properties>
</file>